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showInkAnnotation="0" codeName="ThisWorkbook" defaultThemeVersion="124226"/>
  <mc:AlternateContent xmlns:mc="http://schemas.openxmlformats.org/markup-compatibility/2006">
    <mc:Choice Requires="x15">
      <x15ac:absPath xmlns:x15ac="http://schemas.microsoft.com/office/spreadsheetml/2010/11/ac" url="F:\17長野ジュニアゲームズ\"/>
    </mc:Choice>
  </mc:AlternateContent>
  <workbookProtection workbookPassword="CC6F" lockStructure="1"/>
  <bookViews>
    <workbookView xWindow="-15" yWindow="5025" windowWidth="19260" windowHeight="5070" activeTab="1"/>
  </bookViews>
  <sheets>
    <sheet name="注意事項" sheetId="6" r:id="rId1"/>
    <sheet name="個人種目申込一覧表" sheetId="1" r:id="rId2"/>
    <sheet name="リレー申込票" sheetId="7" r:id="rId3"/>
  </sheets>
  <definedNames>
    <definedName name="女子">個人種目申込一覧表!$L$12:$L$33</definedName>
    <definedName name="男子">個人種目申込一覧表!$K$12:$K$30</definedName>
  </definedNames>
  <calcPr calcId="171027"/>
</workbook>
</file>

<file path=xl/calcChain.xml><?xml version="1.0" encoding="utf-8"?>
<calcChain xmlns="http://schemas.openxmlformats.org/spreadsheetml/2006/main">
  <c r="I6" i="7" l="1"/>
  <c r="H9" i="1"/>
  <c r="B1" i="7"/>
  <c r="K65" i="7"/>
  <c r="K60" i="7"/>
  <c r="K55" i="7"/>
  <c r="K50" i="7"/>
  <c r="K45" i="7"/>
  <c r="K40" i="7"/>
  <c r="K35" i="7"/>
  <c r="K30" i="7"/>
  <c r="K25" i="7"/>
  <c r="K20" i="7"/>
  <c r="K15" i="7"/>
  <c r="K10" i="7"/>
  <c r="C6" i="7"/>
  <c r="E6" i="7" l="1"/>
  <c r="G9" i="1" l="1"/>
  <c r="Q12" i="1" l="1"/>
  <c r="O12" i="1"/>
  <c r="A15" i="1"/>
  <c r="A16" i="1"/>
  <c r="A35" i="1"/>
  <c r="A36" i="1"/>
  <c r="A55" i="1"/>
  <c r="A56" i="1"/>
  <c r="A75" i="1"/>
  <c r="A76" i="1"/>
  <c r="A95" i="1"/>
  <c r="A96" i="1"/>
  <c r="C9" i="1" l="1"/>
  <c r="I9" i="1" s="1"/>
  <c r="B9" i="1"/>
</calcChain>
</file>

<file path=xl/sharedStrings.xml><?xml version="1.0" encoding="utf-8"?>
<sst xmlns="http://schemas.openxmlformats.org/spreadsheetml/2006/main" count="219" uniqueCount="119">
  <si>
    <t>申　込
責任者</t>
    <rPh sb="0" eb="1">
      <t>サル</t>
    </rPh>
    <rPh sb="2" eb="3">
      <t>コミ</t>
    </rPh>
    <rPh sb="4" eb="7">
      <t>セキニンシャ</t>
    </rPh>
    <phoneticPr fontId="2"/>
  </si>
  <si>
    <t>氏名</t>
    <rPh sb="0" eb="2">
      <t>シメイ</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</si>
  <si>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</si>
  <si>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</si>
  <si>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</si>
  <si>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</si>
  <si>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記入例</t>
    <rPh sb="0" eb="2">
      <t>キニュウ</t>
    </rPh>
    <rPh sb="2" eb="3">
      <t>レイ</t>
    </rPh>
    <phoneticPr fontId="2"/>
  </si>
  <si>
    <t>略称ｶﾅ（半角）</t>
    <rPh sb="0" eb="2">
      <t>リャクショウ</t>
    </rPh>
    <rPh sb="5" eb="7">
      <t>ハンカク</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</si>
  <si>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</si>
  <si>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</si>
  <si>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申込人数/
種目数合計</t>
    <rPh sb="0" eb="2">
      <t>モウシコミ</t>
    </rPh>
    <rPh sb="2" eb="3">
      <t>ヒト</t>
    </rPh>
    <rPh sb="3" eb="4">
      <t>スウ</t>
    </rPh>
    <rPh sb="6" eb="8">
      <t>シュモク</t>
    </rPh>
    <rPh sb="8" eb="9">
      <t>スウ</t>
    </rPh>
    <rPh sb="9" eb="11">
      <t>ゴウケイ</t>
    </rPh>
    <phoneticPr fontId="2"/>
  </si>
  <si>
    <t>参加料合計</t>
    <rPh sb="0" eb="2">
      <t>サンカ</t>
    </rPh>
    <rPh sb="2" eb="3">
      <t>リョウ</t>
    </rPh>
    <rPh sb="3" eb="5">
      <t>ゴウケイ</t>
    </rPh>
    <phoneticPr fontId="2"/>
  </si>
  <si>
    <t>ﾅﾝﾊﾞｰ</t>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</si>
  <si>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</si>
  <si>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</si>
  <si>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</si>
  <si>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</si>
  <si>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</si>
  <si>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</si>
  <si>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①原則として、緑色のセル範囲は入力（選択）必須事項です。必ず記入してください。</t>
    <rPh sb="1" eb="3">
      <t>ゲンソク</t>
    </rPh>
    <rPh sb="7" eb="9">
      <t>ミドリイロ</t>
    </rPh>
    <rPh sb="12" eb="14">
      <t>ハンイ</t>
    </rPh>
    <rPh sb="15" eb="17">
      <t>ニュウリョク</t>
    </rPh>
    <rPh sb="18" eb="20">
      <t>センタク</t>
    </rPh>
    <rPh sb="21" eb="23">
      <t>ヒッス</t>
    </rPh>
    <rPh sb="23" eb="25">
      <t>ジコウ</t>
    </rPh>
    <rPh sb="28" eb="29">
      <t>カナラ</t>
    </rPh>
    <rPh sb="30" eb="32">
      <t>キニュウ</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</si>
  <si>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</si>
  <si>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</si>
  <si>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</si>
  <si>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</si>
  <si>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</si>
  <si>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</si>
  <si>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　変えてください。（例：#4kyoka_entryfile を #4kyoka_長野高 に変更）</t>
    <rPh sb="1" eb="2">
      <t>カ</t>
    </rPh>
    <rPh sb="10" eb="11">
      <t>レイ</t>
    </rPh>
    <rPh sb="40" eb="42">
      <t>ナガノ</t>
    </rPh>
    <rPh sb="42" eb="43">
      <t>タカ</t>
    </rPh>
    <rPh sb="45" eb="47">
      <t>ヘンコウ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</si>
  <si>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</si>
  <si>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</si>
  <si>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</si>
  <si>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</si>
  <si>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</si>
  <si>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</si>
  <si>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</si>
  <si>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</si>
  <si>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</si>
  <si>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</si>
  <si>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</si>
  <si>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</si>
  <si>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</si>
  <si>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</si>
  <si>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</si>
  <si>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</si>
  <si>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</si>
  <si>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</si>
  <si>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</si>
  <si>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※シートの削除・挿入などはしないでください。</t>
    <rPh sb="5" eb="7">
      <t>サクジョ</t>
    </rPh>
    <rPh sb="8" eb="10">
      <t>ソウニュウ</t>
    </rPh>
    <phoneticPr fontId="5"/>
  </si>
  <si>
    <t>住所/備考</t>
    <rPh sb="0" eb="2">
      <t>ジュウショ</t>
    </rPh>
    <rPh sb="3" eb="5">
      <t>ビコウ</t>
    </rPh>
    <phoneticPr fontId="2"/>
  </si>
  <si>
    <t>※色のついたセルが入力セルです。</t>
    <rPh sb="1" eb="2">
      <t>イロ</t>
    </rPh>
    <rPh sb="9" eb="11">
      <t>ニュウリョク</t>
    </rPh>
    <phoneticPr fontId="1"/>
  </si>
  <si>
    <t>男子</t>
    <rPh sb="0" eb="2">
      <t>ダンシ</t>
    </rPh>
    <phoneticPr fontId="1"/>
  </si>
  <si>
    <t>女子</t>
    <rPh sb="0" eb="2">
      <t>ジョシ</t>
    </rPh>
    <phoneticPr fontId="1"/>
  </si>
  <si>
    <t>参加料／種目</t>
    <rPh sb="0" eb="2">
      <t>サンカ</t>
    </rPh>
    <rPh sb="4" eb="6">
      <t>シュモク</t>
    </rPh>
    <phoneticPr fontId="2"/>
  </si>
  <si>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2"/>
  </si>
  <si>
    <r>
      <t>公認最高記録(</t>
    </r>
    <r>
      <rPr>
        <sz val="11"/>
        <color indexed="10"/>
        <rFont val="ＭＳ Ｐゴシック"/>
        <family val="3"/>
        <charset val="128"/>
      </rPr>
      <t>無い場合のみ目標記録)</t>
    </r>
    <rPh sb="0" eb="2">
      <t>コウニン</t>
    </rPh>
    <rPh sb="2" eb="4">
      <t>サイコウ</t>
    </rPh>
    <rPh sb="4" eb="6">
      <t>キロク</t>
    </rPh>
    <rPh sb="7" eb="8">
      <t>ナ</t>
    </rPh>
    <rPh sb="9" eb="11">
      <t>バアイ</t>
    </rPh>
    <rPh sb="13" eb="15">
      <t>モクヒョウ</t>
    </rPh>
    <rPh sb="15" eb="17">
      <t>キロク</t>
    </rPh>
    <phoneticPr fontId="1"/>
  </si>
  <si>
    <r>
      <t>ＴＥＬ</t>
    </r>
    <r>
      <rPr>
        <sz val="8"/>
        <color indexed="10"/>
        <rFont val="ＭＳ Ｐゴシック"/>
        <family val="3"/>
        <charset val="128"/>
      </rPr>
      <t xml:space="preserve">
(-を入れる)</t>
    </r>
    <rPh sb="7" eb="8">
      <t>イ</t>
    </rPh>
    <phoneticPr fontId="2"/>
  </si>
  <si>
    <t>男子</t>
    <rPh sb="0" eb="2">
      <t>ダンシ</t>
    </rPh>
    <phoneticPr fontId="2"/>
  </si>
  <si>
    <t>個人種目参加料</t>
    <rPh sb="0" eb="2">
      <t>コジン</t>
    </rPh>
    <rPh sb="2" eb="4">
      <t>シュモク</t>
    </rPh>
    <rPh sb="4" eb="7">
      <t>サンカリョウ</t>
    </rPh>
    <phoneticPr fontId="1"/>
  </si>
  <si>
    <t>クラス</t>
    <phoneticPr fontId="1"/>
  </si>
  <si>
    <t xml:space="preserve">   </t>
    <phoneticPr fontId="1"/>
  </si>
  <si>
    <t>1500m</t>
    <phoneticPr fontId="1"/>
  </si>
  <si>
    <r>
      <t>略称</t>
    </r>
    <r>
      <rPr>
        <sz val="10"/>
        <color indexed="8"/>
        <rFont val="ＭＳ Ｐゴシック"/>
        <family val="3"/>
        <charset val="128"/>
      </rPr>
      <t xml:space="preserve">（全角7文字以内）
</t>
    </r>
    <r>
      <rPr>
        <sz val="10"/>
        <color rgb="FFFF0000"/>
        <rFont val="ＭＳ Ｐゴシック"/>
        <family val="3"/>
        <charset val="128"/>
      </rPr>
      <t>※末尾「中」は付けない。</t>
    </r>
    <rPh sb="0" eb="2">
      <t>リャクショウ</t>
    </rPh>
    <rPh sb="3" eb="5">
      <t>ゼンカク</t>
    </rPh>
    <rPh sb="6" eb="8">
      <t>モジ</t>
    </rPh>
    <rPh sb="8" eb="10">
      <t>イナイ</t>
    </rPh>
    <rPh sb="13" eb="15">
      <t>マツビ</t>
    </rPh>
    <rPh sb="16" eb="17">
      <t>チュウ</t>
    </rPh>
    <rPh sb="19" eb="20">
      <t>ツ</t>
    </rPh>
    <phoneticPr fontId="2"/>
  </si>
  <si>
    <t>第4回長野ジュニアゲームズ</t>
    <phoneticPr fontId="1"/>
  </si>
  <si>
    <t>中学1年100m</t>
    <rPh sb="0" eb="2">
      <t>チュウガク</t>
    </rPh>
    <rPh sb="3" eb="4">
      <t>ネン</t>
    </rPh>
    <phoneticPr fontId="16"/>
  </si>
  <si>
    <t>中学1年1500m</t>
    <rPh sb="0" eb="2">
      <t>チュウガク</t>
    </rPh>
    <rPh sb="3" eb="4">
      <t>ネン</t>
    </rPh>
    <phoneticPr fontId="16"/>
  </si>
  <si>
    <t>中学1年110mH(0.914m)</t>
    <rPh sb="0" eb="2">
      <t>チュウガク</t>
    </rPh>
    <rPh sb="3" eb="4">
      <t>ネン</t>
    </rPh>
    <phoneticPr fontId="16"/>
  </si>
  <si>
    <t>中学1年100mH(0.762m)</t>
    <rPh sb="0" eb="2">
      <t>チュウガク</t>
    </rPh>
    <rPh sb="3" eb="4">
      <t>ネン</t>
    </rPh>
    <phoneticPr fontId="16"/>
  </si>
  <si>
    <t>中学1年走幅跳</t>
    <rPh sb="0" eb="2">
      <t>チュウガク</t>
    </rPh>
    <rPh sb="3" eb="4">
      <t>ネン</t>
    </rPh>
    <rPh sb="4" eb="7">
      <t>ハシリハバトビ</t>
    </rPh>
    <phoneticPr fontId="16"/>
  </si>
  <si>
    <t>中学2年100m</t>
    <rPh sb="0" eb="2">
      <t>チュウガク</t>
    </rPh>
    <rPh sb="3" eb="4">
      <t>ネン</t>
    </rPh>
    <phoneticPr fontId="16"/>
  </si>
  <si>
    <t>中学2年1500m</t>
    <rPh sb="0" eb="2">
      <t>チュウガク</t>
    </rPh>
    <rPh sb="3" eb="4">
      <t>ネン</t>
    </rPh>
    <phoneticPr fontId="16"/>
  </si>
  <si>
    <t>中学2年110mH(0.914m)</t>
    <rPh sb="0" eb="2">
      <t>チュウガク</t>
    </rPh>
    <rPh sb="3" eb="4">
      <t>ネン</t>
    </rPh>
    <phoneticPr fontId="16"/>
  </si>
  <si>
    <t>中学2年100mH(0.762m)</t>
    <rPh sb="0" eb="2">
      <t>チュウガク</t>
    </rPh>
    <rPh sb="3" eb="4">
      <t>ネン</t>
    </rPh>
    <phoneticPr fontId="16"/>
  </si>
  <si>
    <t>中学2年走幅跳</t>
    <rPh sb="0" eb="2">
      <t>チュウガク</t>
    </rPh>
    <rPh sb="3" eb="4">
      <t>ネン</t>
    </rPh>
    <rPh sb="4" eb="7">
      <t>ハシリハバトビ</t>
    </rPh>
    <phoneticPr fontId="16"/>
  </si>
  <si>
    <t>中学2年砲丸投(4.000kg)</t>
    <rPh sb="0" eb="2">
      <t>チュウガク</t>
    </rPh>
    <rPh sb="3" eb="4">
      <t>ネン</t>
    </rPh>
    <rPh sb="4" eb="7">
      <t>ホウガンナゲ</t>
    </rPh>
    <phoneticPr fontId="16"/>
  </si>
  <si>
    <t>中学2年砲丸投(2.721kg)</t>
    <rPh sb="0" eb="2">
      <t>チュウガク</t>
    </rPh>
    <rPh sb="3" eb="4">
      <t>ネン</t>
    </rPh>
    <rPh sb="4" eb="7">
      <t>ホウガンナゲ</t>
    </rPh>
    <phoneticPr fontId="16"/>
  </si>
  <si>
    <t>中学3年200m</t>
    <rPh sb="0" eb="2">
      <t>チュウガク</t>
    </rPh>
    <rPh sb="3" eb="4">
      <t>ネン</t>
    </rPh>
    <phoneticPr fontId="16"/>
  </si>
  <si>
    <t>中学3年走高跳</t>
    <rPh sb="0" eb="2">
      <t>チュウガク</t>
    </rPh>
    <rPh sb="3" eb="4">
      <t>ネン</t>
    </rPh>
    <rPh sb="4" eb="5">
      <t>ハシ</t>
    </rPh>
    <rPh sb="5" eb="7">
      <t>タカト</t>
    </rPh>
    <phoneticPr fontId="16"/>
  </si>
  <si>
    <t>中学共通棒高跳</t>
    <rPh sb="0" eb="2">
      <t>チュウガク</t>
    </rPh>
    <rPh sb="2" eb="4">
      <t>キョウツウ</t>
    </rPh>
    <rPh sb="4" eb="7">
      <t>ボウタカトビ</t>
    </rPh>
    <phoneticPr fontId="16"/>
  </si>
  <si>
    <t>中学共通円盤投(1.500kg)</t>
    <rPh sb="0" eb="2">
      <t>チュウガク</t>
    </rPh>
    <rPh sb="2" eb="4">
      <t>キョウツウ</t>
    </rPh>
    <rPh sb="4" eb="7">
      <t>エンバンナゲ</t>
    </rPh>
    <phoneticPr fontId="16"/>
  </si>
  <si>
    <t>中学共通円盤投(1.000kg)</t>
    <rPh sb="0" eb="2">
      <t>チュウガク</t>
    </rPh>
    <rPh sb="2" eb="4">
      <t>キョウツウ</t>
    </rPh>
    <rPh sb="4" eb="7">
      <t>エンバンナゲ</t>
    </rPh>
    <phoneticPr fontId="16"/>
  </si>
  <si>
    <t>中学共通ｼﾞｬﾍﾞﾘｯｸｽﾛｰ</t>
    <rPh sb="0" eb="2">
      <t>チュウガク</t>
    </rPh>
    <rPh sb="2" eb="4">
      <t>キョウツウ</t>
    </rPh>
    <phoneticPr fontId="16"/>
  </si>
  <si>
    <t>少年B砲丸投(5.000kg)</t>
    <rPh sb="0" eb="2">
      <t>ショウネン</t>
    </rPh>
    <rPh sb="3" eb="6">
      <t>ホウガンナゲ</t>
    </rPh>
    <phoneticPr fontId="16"/>
  </si>
  <si>
    <t>少年B100mYH(0.762)</t>
    <rPh sb="0" eb="2">
      <t>ショウネン</t>
    </rPh>
    <phoneticPr fontId="16"/>
  </si>
  <si>
    <t>少年B走幅跳</t>
    <rPh sb="0" eb="2">
      <t>ショウネン</t>
    </rPh>
    <rPh sb="3" eb="6">
      <t>ハシリハバトビ</t>
    </rPh>
    <phoneticPr fontId="16"/>
  </si>
  <si>
    <t>少年共通100m</t>
    <rPh sb="0" eb="2">
      <t>ショウネン</t>
    </rPh>
    <rPh sb="2" eb="4">
      <t>キョウツウ</t>
    </rPh>
    <phoneticPr fontId="16"/>
  </si>
  <si>
    <t>少年B砲丸投(4.000kg)</t>
    <rPh sb="0" eb="2">
      <t>ショウネン</t>
    </rPh>
    <rPh sb="3" eb="6">
      <t>ホウガンナゲ</t>
    </rPh>
    <phoneticPr fontId="16"/>
  </si>
  <si>
    <t>少年1500m</t>
    <rPh sb="0" eb="2">
      <t>ショウネン</t>
    </rPh>
    <phoneticPr fontId="16"/>
  </si>
  <si>
    <t>少年共通110mJH(0.991m)</t>
    <rPh sb="0" eb="2">
      <t>ショウネン</t>
    </rPh>
    <rPh sb="2" eb="4">
      <t>キョウツウ</t>
    </rPh>
    <phoneticPr fontId="16"/>
  </si>
  <si>
    <t>少年共通1500m</t>
    <rPh sb="0" eb="2">
      <t>ショウネン</t>
    </rPh>
    <rPh sb="2" eb="4">
      <t>キョウツウ</t>
    </rPh>
    <phoneticPr fontId="16"/>
  </si>
  <si>
    <t>高校棒高跳</t>
    <rPh sb="0" eb="2">
      <t>コウコウ</t>
    </rPh>
    <rPh sb="2" eb="5">
      <t>ボウタカト</t>
    </rPh>
    <phoneticPr fontId="16"/>
  </si>
  <si>
    <t>高校三段跳</t>
    <rPh sb="0" eb="2">
      <t>コウコウ</t>
    </rPh>
    <rPh sb="2" eb="5">
      <t>サンダント</t>
    </rPh>
    <phoneticPr fontId="16"/>
  </si>
  <si>
    <t>高校ﾊﾝﾏｰ投(4.000kg)</t>
    <rPh sb="0" eb="2">
      <t>コウコウ</t>
    </rPh>
    <rPh sb="6" eb="7">
      <t>ナ</t>
    </rPh>
    <phoneticPr fontId="16"/>
  </si>
  <si>
    <t>中学生</t>
    <rPh sb="0" eb="3">
      <t>チュウガクセイ</t>
    </rPh>
    <phoneticPr fontId="1"/>
  </si>
  <si>
    <t>高校生</t>
    <rPh sb="0" eb="3">
      <t>コウコウセイ</t>
    </rPh>
    <phoneticPr fontId="1"/>
  </si>
  <si>
    <r>
      <rPr>
        <b/>
        <sz val="11"/>
        <color theme="1"/>
        <rFont val="ＭＳ Ｐゴシック"/>
        <family val="3"/>
        <charset val="128"/>
        <scheme val="minor"/>
      </rPr>
      <t xml:space="preserve">入力注意事項）
</t>
    </r>
    <r>
      <rPr>
        <sz val="11"/>
        <color theme="1"/>
        <rFont val="ＭＳ Ｐゴシック"/>
        <family val="3"/>
        <charset val="128"/>
        <scheme val="minor"/>
      </rPr>
      <t>①クラスを選択
②</t>
    </r>
    <r>
      <rPr>
        <b/>
        <sz val="11"/>
        <color theme="1"/>
        <rFont val="ＭＳ Ｐゴシック"/>
        <family val="3"/>
        <charset val="128"/>
        <scheme val="minor"/>
      </rPr>
      <t>「性別/ｸﾗｽ」を選択しないと種目が表示されません。</t>
    </r>
    <r>
      <rPr>
        <sz val="11"/>
        <color theme="1"/>
        <rFont val="ＭＳ Ｐゴシック"/>
        <family val="3"/>
        <charset val="128"/>
        <scheme val="minor"/>
      </rPr>
      <t xml:space="preserve">
③</t>
    </r>
    <r>
      <rPr>
        <sz val="11"/>
        <color rgb="FFFF0000"/>
        <rFont val="ＭＳ Ｐゴシック"/>
        <family val="3"/>
        <charset val="128"/>
        <scheme val="minor"/>
      </rPr>
      <t>各団体1名の「協力役員氏名」を記入して下さい。その際、審判資格の有り無しも必ず記入して下さい。</t>
    </r>
    <r>
      <rPr>
        <sz val="11"/>
        <color theme="1"/>
        <rFont val="ＭＳ Ｐゴシック"/>
        <family val="3"/>
        <charset val="128"/>
        <scheme val="minor"/>
      </rPr>
      <t xml:space="preserve">
④リレーを除き</t>
    </r>
    <r>
      <rPr>
        <b/>
        <sz val="11"/>
        <color theme="1"/>
        <rFont val="ＭＳ Ｐゴシック"/>
        <family val="3"/>
        <charset val="128"/>
        <scheme val="minor"/>
      </rPr>
      <t xml:space="preserve"> 1人2種目以内</t>
    </r>
    <r>
      <rPr>
        <sz val="11"/>
        <color theme="1"/>
        <rFont val="ＭＳ Ｐゴシック"/>
        <family val="3"/>
        <charset val="128"/>
        <scheme val="minor"/>
      </rPr>
      <t xml:space="preserve">とする。
⑤少年共通の出場は、平成11年4月2日以降に生まれた者とする。ただし、中学生は3年生のみ参加とする。
⑥少年Bの出場は、平成13年4月2日以降に生まれた者とする。ただし、中学生は3年生のみの参加とする。
⑦中学共通の出場は、中学1年生から中学3年生とする。
</t>
    </r>
    <rPh sb="0" eb="2">
      <t>ニュウリョク</t>
    </rPh>
    <rPh sb="2" eb="4">
      <t>チュウイ</t>
    </rPh>
    <rPh sb="4" eb="6">
      <t>ジコウ</t>
    </rPh>
    <rPh sb="14" eb="16">
      <t>センタク</t>
    </rPh>
    <rPh sb="19" eb="21">
      <t>セイベツ</t>
    </rPh>
    <rPh sb="27" eb="29">
      <t>センタク</t>
    </rPh>
    <rPh sb="33" eb="35">
      <t>シュモク</t>
    </rPh>
    <rPh sb="36" eb="38">
      <t>ヒョウジ</t>
    </rPh>
    <phoneticPr fontId="1"/>
  </si>
  <si>
    <t>走高跳</t>
    <rPh sb="0" eb="3">
      <t>ハシリタカトビ</t>
    </rPh>
    <phoneticPr fontId="1"/>
  </si>
  <si>
    <t>長野 陸男</t>
    <rPh sb="0" eb="2">
      <t>ナガノ</t>
    </rPh>
    <rPh sb="3" eb="4">
      <t>リク</t>
    </rPh>
    <rPh sb="4" eb="5">
      <t>オ</t>
    </rPh>
    <phoneticPr fontId="2"/>
  </si>
  <si>
    <t>ﾅｶﾞﾉ ﾘｸｵ</t>
    <phoneticPr fontId="2"/>
  </si>
  <si>
    <t>氏名(氏と名の間半角ｽﾍﾟｰｽ)</t>
    <rPh sb="0" eb="2">
      <t>シメイ</t>
    </rPh>
    <rPh sb="3" eb="4">
      <t>シ</t>
    </rPh>
    <rPh sb="5" eb="6">
      <t>ナ</t>
    </rPh>
    <rPh sb="7" eb="8">
      <t>アイダ</t>
    </rPh>
    <rPh sb="8" eb="10">
      <t>ハンカク</t>
    </rPh>
    <phoneticPr fontId="2"/>
  </si>
  <si>
    <t>氏名(半角ｶﾅ)(氏と名の間半角ｽﾍﾟｰｽ)</t>
    <rPh sb="0" eb="2">
      <t>シメイ</t>
    </rPh>
    <rPh sb="3" eb="5">
      <t>ハンカク</t>
    </rPh>
    <phoneticPr fontId="2"/>
  </si>
  <si>
    <t>協力役員
氏名</t>
    <rPh sb="0" eb="2">
      <t>キョウリョク</t>
    </rPh>
    <rPh sb="2" eb="4">
      <t>ヤクイン</t>
    </rPh>
    <rPh sb="5" eb="7">
      <t>シメイ</t>
    </rPh>
    <phoneticPr fontId="1"/>
  </si>
  <si>
    <t>審判資格</t>
    <rPh sb="0" eb="2">
      <t>シンパン</t>
    </rPh>
    <rPh sb="2" eb="4">
      <t>シカク</t>
    </rPh>
    <phoneticPr fontId="1"/>
  </si>
  <si>
    <t>登録団体名称</t>
    <rPh sb="0" eb="2">
      <t>トウロク</t>
    </rPh>
    <rPh sb="2" eb="4">
      <t>ダンタイ</t>
    </rPh>
    <rPh sb="4" eb="6">
      <t>メイショウ</t>
    </rPh>
    <phoneticPr fontId="1"/>
  </si>
  <si>
    <t>リレー参加料</t>
    <rPh sb="3" eb="6">
      <t>サンカリョウ</t>
    </rPh>
    <phoneticPr fontId="1"/>
  </si>
  <si>
    <t>リレー申込票</t>
    <rPh sb="3" eb="5">
      <t>モウシコミ</t>
    </rPh>
    <rPh sb="5" eb="6">
      <t>ヒョウ</t>
    </rPh>
    <phoneticPr fontId="1"/>
  </si>
  <si>
    <t>長野陸上競技協会　</t>
    <rPh sb="0" eb="2">
      <t>ナガノ</t>
    </rPh>
    <rPh sb="2" eb="4">
      <t>リクジョウ</t>
    </rPh>
    <rPh sb="4" eb="6">
      <t>キョウギ</t>
    </rPh>
    <rPh sb="6" eb="8">
      <t>キョウカイ</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</si>
  <si>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1"/>
  </si>
  <si>
    <t>申込種目数</t>
    <rPh sb="0" eb="2">
      <t>モウシコミ</t>
    </rPh>
    <rPh sb="2" eb="4">
      <t>シュモク</t>
    </rPh>
    <rPh sb="4" eb="5">
      <t>スウ</t>
    </rPh>
    <phoneticPr fontId="1"/>
  </si>
  <si>
    <t>参加（のべ）人数</t>
    <rPh sb="0" eb="2">
      <t>サンカ</t>
    </rPh>
    <rPh sb="6" eb="8">
      <t>ニンズウ</t>
    </rPh>
    <phoneticPr fontId="1"/>
  </si>
  <si>
    <t>参加料</t>
    <rPh sb="0" eb="2">
      <t>サンカ</t>
    </rPh>
    <rPh sb="2" eb="3">
      <t>リョウ</t>
    </rPh>
    <phoneticPr fontId="1"/>
  </si>
  <si>
    <t>参加料合計</t>
    <rPh sb="0" eb="2">
      <t>サンカ</t>
    </rPh>
    <rPh sb="2" eb="3">
      <t>リョウ</t>
    </rPh>
    <rPh sb="3" eb="5">
      <t>ゴウケイ</t>
    </rPh>
    <phoneticPr fontId="1"/>
  </si>
  <si>
    <t>ﾅﾝﾊﾞｰ
/学年</t>
    <rPh sb="7" eb="9">
      <t>ガクネン</t>
    </rPh>
    <phoneticPr fontId="1"/>
  </si>
  <si>
    <t>氏名
／下段（ｶﾅ）</t>
    <rPh sb="0" eb="2">
      <t>シメイ</t>
    </rPh>
    <rPh sb="4" eb="6">
      <t>カダン</t>
    </rPh>
    <phoneticPr fontId="1"/>
  </si>
  <si>
    <t>性/クラス</t>
    <rPh sb="0" eb="1">
      <t>セイ</t>
    </rPh>
    <phoneticPr fontId="1"/>
  </si>
  <si>
    <t>種　　目</t>
    <rPh sb="0" eb="1">
      <t>シュ</t>
    </rPh>
    <rPh sb="3" eb="4">
      <t>メ</t>
    </rPh>
    <phoneticPr fontId="1"/>
  </si>
  <si>
    <t>参考記録</t>
    <rPh sb="0" eb="2">
      <t>サンコウ</t>
    </rPh>
    <rPh sb="2" eb="4">
      <t>キロク</t>
    </rPh>
    <phoneticPr fontId="1"/>
  </si>
  <si>
    <t>チーム枝記号</t>
    <rPh sb="3" eb="4">
      <t>エダ</t>
    </rPh>
    <rPh sb="4" eb="6">
      <t>キゴウ</t>
    </rPh>
    <phoneticPr fontId="1"/>
  </si>
  <si>
    <t>低学年4×100mR</t>
    <rPh sb="0" eb="3">
      <t>テイガクネン</t>
    </rPh>
    <phoneticPr fontId="1"/>
  </si>
  <si>
    <t>リレーは中学低学年(中学１～2年生のみ)と中学共通に分けて実施し、出場は各種目とも各男女それぞれ各団体1チームのみとする。なお，同じ選手が低学年と共通の両方にエントリー、出場することはできない。低学年リレーは中学１年生が2名以上出場することとする。</t>
    <phoneticPr fontId="1"/>
  </si>
  <si>
    <t>4×100mR</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</si>
</sst>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quot;¥&quot;#,##0;[Red]&quot;¥&quot;#,##0"/>
    <numFmt numFmtId="177" formatCode="0_ "/>
    <numFmt numFmtId="178" formatCode="#,##0;[Red]#,##0"/>
  </numFmts>
  <fonts count="2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color indexed="8"/>
      <name val="メイリオ"/>
      <family val="3"/>
      <charset val="128"/>
    </font>
    <font>
      <sz val="6"/>
      <name val="ＭＳ Ｐゴシック"/>
      <family val="3"/>
      <charset val="128"/>
    </font>
    <font>
      <sz val="11"/>
      <color indexed="10"/>
      <name val="ＭＳ Ｐゴシック"/>
      <family val="3"/>
      <charset val="128"/>
    </font>
    <font>
      <sz val="8"/>
      <color indexed="10"/>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
      <name val="ＭＳ Ｐゴシック"/>
      <family val="3"/>
      <charset val="128"/>
      <scheme val="minor"/>
    </font>
    <font>
      <b/>
      <sz val="18"/>
      <color theme="1"/>
      <name val="ＭＳ Ｐゴシック"/>
      <family val="3"/>
      <charset val="128"/>
      <scheme val="minor"/>
    </font>
    <font>
      <sz val="10"/>
      <color rgb="FFFF0000"/>
      <name val="ＭＳ Ｐゴシック"/>
      <family val="3"/>
      <charset val="128"/>
    </font>
    <font>
      <sz val="8"/>
      <color theme="1"/>
      <name val="ＭＳ Ｐゴシック"/>
      <family val="3"/>
      <charset val="128"/>
      <scheme val="minor"/>
    </font>
    <font>
      <sz val="9"/>
      <color theme="1"/>
      <name val="ＭＳ Ｐゴシック"/>
      <family val="3"/>
      <charset val="128"/>
      <scheme val="minor"/>
    </font>
    <font>
      <sz val="6"/>
      <name val="ＭＳ Ｐゴシック"/>
      <family val="3"/>
      <charset val="128"/>
      <scheme val="minor"/>
    </font>
    <font>
      <b/>
      <sz val="11"/>
      <color theme="1"/>
      <name val="ＭＳ ゴシック"/>
      <family val="3"/>
      <charset val="128"/>
    </font>
  </fonts>
  <fills count="14">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7" tint="0.59999389629810485"/>
        <bgColor indexed="64"/>
      </patternFill>
    </fill>
    <fill>
      <patternFill patternType="solid">
        <fgColor theme="0"/>
        <bgColor indexed="64"/>
      </patternFill>
    </fill>
    <fill>
      <patternFill patternType="solid">
        <fgColor rgb="FF66FFFF"/>
        <bgColor indexed="64"/>
      </patternFill>
    </fill>
    <fill>
      <patternFill patternType="solid">
        <fgColor rgb="FF0066FF"/>
        <bgColor indexed="64"/>
      </patternFill>
    </fill>
    <fill>
      <patternFill patternType="solid">
        <fgColor rgb="FFFF0000"/>
        <bgColor indexed="64"/>
      </patternFill>
    </fill>
    <fill>
      <patternFill patternType="solid">
        <fgColor rgb="FFFFCC00"/>
        <bgColor indexed="64"/>
      </patternFill>
    </fill>
    <fill>
      <patternFill patternType="solid">
        <fgColor rgb="FFFFFF00"/>
        <bgColor indexed="64"/>
      </patternFill>
    </fill>
    <fill>
      <patternFill patternType="solid">
        <fgColor rgb="FF00FFFF"/>
        <bgColor indexed="64"/>
      </patternFill>
    </fill>
    <fill>
      <patternFill patternType="solid">
        <fgColor rgb="FFCCFF99"/>
        <bgColor indexed="64"/>
      </patternFill>
    </fill>
    <fill>
      <patternFill patternType="solid">
        <fgColor theme="5" tint="0.79998168889431442"/>
        <bgColor indexed="64"/>
      </patternFill>
    </fill>
  </fills>
  <borders count="76">
    <border>
      <left/>
      <right/>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bottom style="double">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0066FF"/>
      </left>
      <right style="thin">
        <color rgb="FF0066FF"/>
      </right>
      <top style="thin">
        <color rgb="FF0066FF"/>
      </top>
      <bottom/>
      <diagonal/>
    </border>
    <border>
      <left style="thin">
        <color rgb="FF0066FF"/>
      </left>
      <right style="thin">
        <color rgb="FF0066FF"/>
      </right>
      <top style="thin">
        <color rgb="FF0066FF"/>
      </top>
      <bottom style="hair">
        <color rgb="FF0066FF"/>
      </bottom>
      <diagonal/>
    </border>
    <border>
      <left style="thin">
        <color rgb="FF0066FF"/>
      </left>
      <right style="thin">
        <color rgb="FF0066FF"/>
      </right>
      <top style="hair">
        <color rgb="FF0066FF"/>
      </top>
      <bottom style="hair">
        <color rgb="FF0066FF"/>
      </bottom>
      <diagonal/>
    </border>
    <border>
      <left style="thin">
        <color rgb="FFFF0000"/>
      </left>
      <right style="thin">
        <color rgb="FFFF0000"/>
      </right>
      <top style="thin">
        <color rgb="FFFF0000"/>
      </top>
      <bottom style="hair">
        <color rgb="FFFF0000"/>
      </bottom>
      <diagonal/>
    </border>
    <border>
      <left style="thin">
        <color rgb="FFFF0000"/>
      </left>
      <right style="thin">
        <color rgb="FFFF0000"/>
      </right>
      <top style="hair">
        <color rgb="FFFF0000"/>
      </top>
      <bottom style="hair">
        <color rgb="FFFF0000"/>
      </bottom>
      <diagonal/>
    </border>
    <border>
      <left style="thin">
        <color rgb="FFFF0000"/>
      </left>
      <right style="thin">
        <color rgb="FFFF0000"/>
      </right>
      <top style="hair">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0066FF"/>
      </left>
      <right style="thin">
        <color rgb="FF0066FF"/>
      </right>
      <top style="hair">
        <color rgb="FF0066FF"/>
      </top>
      <bottom style="thin">
        <color rgb="FF0066FF"/>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s>
  <cellStyleXfs count="3">
    <xf numFmtId="0" fontId="0" fillId="0" borderId="0">
      <alignment vertical="center"/>
    </xf>
    <xf numFmtId="6" fontId="8" fillId="0" borderId="0" applyFont="0" applyFill="0" applyBorder="0" applyAlignment="0" applyProtection="0">
      <alignment vertical="center"/>
    </xf>
    <xf numFmtId="0" fontId="8" fillId="0" borderId="0">
      <alignment vertical="center"/>
    </xf>
  </cellStyleXfs>
  <cellXfs count="197">
    <xf numFmtId="0" fontId="0" fillId="0" borderId="0" xfId="0">
      <alignment vertical="center"/>
    </xf>
    <xf numFmtId="0" fontId="4" fillId="2" borderId="0" xfId="0" applyFont="1" applyFill="1" applyAlignment="1">
      <alignment vertical="center"/>
    </xf>
    <xf numFmtId="0" fontId="4" fillId="0" borderId="0" xfId="0" applyFo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176" fontId="0" fillId="0" borderId="1" xfId="0" applyNumberFormat="1" applyFill="1" applyBorder="1" applyAlignment="1" applyProtection="1">
      <alignment horizontal="center" vertical="center"/>
    </xf>
    <xf numFmtId="0" fontId="0" fillId="0" borderId="0" xfId="0" applyProtection="1">
      <alignment vertical="center"/>
    </xf>
    <xf numFmtId="0" fontId="0" fillId="0" borderId="0" xfId="0" applyFill="1" applyAlignment="1" applyProtection="1">
      <alignment vertical="center" wrapText="1"/>
    </xf>
    <xf numFmtId="0" fontId="0" fillId="0" borderId="0" xfId="0" applyAlignment="1" applyProtection="1">
      <alignment horizontal="center" vertical="center"/>
    </xf>
    <xf numFmtId="0" fontId="12" fillId="0" borderId="0" xfId="0" applyFont="1" applyFill="1" applyBorder="1" applyAlignment="1" applyProtection="1">
      <alignment vertical="top" wrapText="1"/>
    </xf>
    <xf numFmtId="0" fontId="10" fillId="0" borderId="0" xfId="0" applyFont="1" applyFill="1" applyAlignment="1" applyProtection="1">
      <alignment vertical="center" wrapText="1"/>
    </xf>
    <xf numFmtId="0" fontId="0" fillId="0" borderId="2" xfId="0" applyBorder="1" applyAlignment="1" applyProtection="1">
      <alignment horizontal="center" vertical="center"/>
    </xf>
    <xf numFmtId="0" fontId="13" fillId="0" borderId="3" xfId="0" applyFont="1" applyBorder="1" applyAlignment="1" applyProtection="1">
      <alignment horizontal="center" vertical="center"/>
    </xf>
    <xf numFmtId="0" fontId="13" fillId="0" borderId="0" xfId="0" applyFont="1" applyAlignment="1" applyProtection="1">
      <alignment horizontal="left" vertical="center"/>
    </xf>
    <xf numFmtId="0" fontId="13" fillId="0" borderId="0" xfId="0" applyFont="1" applyAlignment="1" applyProtection="1">
      <alignment horizontal="center" vertical="center"/>
    </xf>
    <xf numFmtId="0" fontId="13" fillId="0" borderId="0" xfId="0" applyFont="1" applyProtection="1">
      <alignment vertical="center"/>
    </xf>
    <xf numFmtId="0" fontId="10" fillId="0" borderId="0" xfId="0" applyFont="1" applyAlignment="1" applyProtection="1">
      <alignment horizontal="right" vertical="center"/>
    </xf>
    <xf numFmtId="0" fontId="10" fillId="0" borderId="0" xfId="0" applyFont="1" applyProtection="1">
      <alignment vertical="center"/>
    </xf>
    <xf numFmtId="0" fontId="9" fillId="0" borderId="0" xfId="0" applyFont="1" applyFill="1" applyProtection="1">
      <alignment vertical="center"/>
    </xf>
    <xf numFmtId="0" fontId="0" fillId="0" borderId="4" xfId="0" applyBorder="1" applyAlignment="1" applyProtection="1">
      <alignment horizontal="center" vertical="center"/>
    </xf>
    <xf numFmtId="0" fontId="14" fillId="0" borderId="0" xfId="0" applyFont="1" applyProtection="1">
      <alignment vertical="center"/>
    </xf>
    <xf numFmtId="0" fontId="0" fillId="0" borderId="5" xfId="0" applyFill="1" applyBorder="1" applyAlignment="1" applyProtection="1">
      <alignment horizontal="center" vertical="center"/>
    </xf>
    <xf numFmtId="0" fontId="0" fillId="0" borderId="6" xfId="0" applyBorder="1" applyAlignment="1" applyProtection="1">
      <alignment horizontal="center" vertical="center"/>
    </xf>
    <xf numFmtId="0" fontId="14" fillId="0" borderId="0" xfId="0" applyFont="1" applyBorder="1" applyProtection="1">
      <alignment vertical="center"/>
    </xf>
    <xf numFmtId="0" fontId="14" fillId="0" borderId="0" xfId="0" applyFont="1" applyAlignment="1" applyProtection="1">
      <alignment horizontal="center" vertical="center"/>
    </xf>
    <xf numFmtId="0" fontId="15" fillId="0" borderId="0" xfId="0" applyFont="1" applyProtection="1">
      <alignment vertical="center"/>
    </xf>
    <xf numFmtId="0" fontId="16" fillId="0" borderId="0" xfId="0" applyFont="1" applyFill="1" applyAlignment="1" applyProtection="1">
      <alignment vertical="center"/>
    </xf>
    <xf numFmtId="0" fontId="9" fillId="0" borderId="0" xfId="0" applyNumberFormat="1" applyFont="1" applyFill="1" applyBorder="1" applyAlignment="1" applyProtection="1">
      <alignment horizontal="center" vertical="center" shrinkToFit="1"/>
    </xf>
    <xf numFmtId="0" fontId="13" fillId="0" borderId="0" xfId="0" applyNumberFormat="1" applyFont="1" applyFill="1" applyBorder="1" applyAlignment="1" applyProtection="1">
      <alignment vertical="center" shrinkToFit="1"/>
    </xf>
    <xf numFmtId="0" fontId="0" fillId="4" borderId="2" xfId="0" applyFill="1" applyBorder="1" applyProtection="1">
      <alignment vertical="center"/>
    </xf>
    <xf numFmtId="0" fontId="14" fillId="0" borderId="0" xfId="0" applyNumberFormat="1" applyFont="1" applyFill="1" applyBorder="1" applyAlignment="1" applyProtection="1">
      <alignment vertical="center" shrinkToFit="1"/>
    </xf>
    <xf numFmtId="0" fontId="17" fillId="0" borderId="0" xfId="0" applyNumberFormat="1" applyFont="1" applyFill="1" applyBorder="1" applyAlignment="1" applyProtection="1">
      <alignment vertical="center"/>
    </xf>
    <xf numFmtId="0" fontId="0" fillId="4" borderId="8" xfId="0" applyFill="1" applyBorder="1" applyProtection="1">
      <alignment vertical="center"/>
    </xf>
    <xf numFmtId="0" fontId="9" fillId="0" borderId="0" xfId="0" applyFont="1" applyProtection="1">
      <alignment vertical="center"/>
    </xf>
    <xf numFmtId="0" fontId="9" fillId="5" borderId="0" xfId="0" applyFont="1" applyFill="1" applyProtection="1">
      <alignment vertical="center"/>
    </xf>
    <xf numFmtId="49" fontId="0" fillId="0" borderId="0" xfId="0" applyNumberFormat="1" applyFill="1" applyBorder="1" applyProtection="1">
      <alignment vertical="center"/>
    </xf>
    <xf numFmtId="49" fontId="18" fillId="0" borderId="0" xfId="0" applyNumberFormat="1" applyFont="1" applyFill="1" applyBorder="1" applyAlignment="1" applyProtection="1">
      <alignment horizontal="center" vertical="center"/>
    </xf>
    <xf numFmtId="49" fontId="0" fillId="0" borderId="0" xfId="0" applyNumberFormat="1" applyFill="1" applyBorder="1" applyAlignment="1" applyProtection="1">
      <alignment horizontal="center" vertical="center"/>
    </xf>
    <xf numFmtId="0" fontId="0" fillId="0" borderId="0" xfId="0" applyFill="1" applyBorder="1" applyProtection="1">
      <alignment vertical="center"/>
    </xf>
    <xf numFmtId="0" fontId="0" fillId="0" borderId="0" xfId="0" applyFill="1" applyBorder="1" applyAlignment="1" applyProtection="1">
      <alignment horizontal="center" vertical="center"/>
    </xf>
    <xf numFmtId="0" fontId="14" fillId="0" borderId="0" xfId="0" applyNumberFormat="1" applyFont="1" applyFill="1" applyBorder="1" applyAlignment="1" applyProtection="1">
      <alignment horizontal="center" vertical="center" shrinkToFit="1"/>
    </xf>
    <xf numFmtId="0" fontId="13" fillId="0" borderId="4" xfId="0" applyFont="1" applyBorder="1" applyAlignment="1" applyProtection="1">
      <alignment horizontal="center" vertical="center"/>
    </xf>
    <xf numFmtId="176" fontId="0" fillId="0" borderId="1" xfId="0" applyNumberFormat="1" applyBorder="1" applyAlignment="1" applyProtection="1">
      <alignment horizontal="center" vertical="center"/>
    </xf>
    <xf numFmtId="0" fontId="0" fillId="6" borderId="8" xfId="0" applyFill="1" applyBorder="1" applyProtection="1">
      <alignment vertical="center"/>
      <protection locked="0"/>
    </xf>
    <xf numFmtId="0" fontId="0" fillId="6" borderId="3" xfId="0" applyFill="1" applyBorder="1" applyProtection="1">
      <alignment vertical="center"/>
      <protection locked="0"/>
    </xf>
    <xf numFmtId="0" fontId="9" fillId="7" borderId="37" xfId="0" applyNumberFormat="1" applyFont="1" applyFill="1" applyBorder="1" applyAlignment="1" applyProtection="1">
      <alignment horizontal="center" vertical="center" shrinkToFit="1"/>
    </xf>
    <xf numFmtId="0" fontId="0" fillId="4" borderId="10" xfId="0" applyFill="1" applyBorder="1" applyAlignment="1" applyProtection="1">
      <alignment horizontal="center" vertical="center"/>
    </xf>
    <xf numFmtId="0" fontId="0" fillId="4" borderId="11" xfId="0" applyFill="1" applyBorder="1" applyAlignment="1" applyProtection="1">
      <alignment horizontal="center" vertical="center"/>
    </xf>
    <xf numFmtId="0" fontId="0" fillId="6" borderId="11" xfId="0" applyFill="1" applyBorder="1" applyAlignment="1" applyProtection="1">
      <alignment horizontal="center" vertical="center" shrinkToFit="1"/>
      <protection locked="0"/>
    </xf>
    <xf numFmtId="0" fontId="0" fillId="6" borderId="12" xfId="0"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xf>
    <xf numFmtId="0" fontId="0" fillId="0" borderId="2" xfId="0" applyBorder="1" applyAlignment="1" applyProtection="1">
      <alignment horizontal="center" vertical="center" wrapText="1"/>
    </xf>
    <xf numFmtId="0" fontId="9" fillId="8" borderId="43" xfId="0" applyNumberFormat="1" applyFont="1" applyFill="1" applyBorder="1" applyAlignment="1" applyProtection="1">
      <alignment horizontal="center" vertical="center" shrinkToFit="1"/>
    </xf>
    <xf numFmtId="0" fontId="0" fillId="0" borderId="9" xfId="0" applyFill="1" applyBorder="1" applyAlignment="1" applyProtection="1">
      <alignment vertical="center"/>
    </xf>
    <xf numFmtId="6" fontId="8" fillId="0" borderId="1" xfId="1" applyFont="1" applyFill="1" applyBorder="1" applyAlignment="1" applyProtection="1">
      <alignment horizontal="center" vertical="center"/>
    </xf>
    <xf numFmtId="0" fontId="0" fillId="0" borderId="0" xfId="0" applyAlignment="1" applyProtection="1">
      <alignment vertical="center" wrapText="1"/>
    </xf>
    <xf numFmtId="0" fontId="13" fillId="0" borderId="38" xfId="0" applyNumberFormat="1" applyFont="1" applyFill="1" applyBorder="1" applyAlignment="1" applyProtection="1">
      <alignment horizontal="center" vertical="center" shrinkToFit="1"/>
    </xf>
    <xf numFmtId="0" fontId="17" fillId="0" borderId="0" xfId="0" applyNumberFormat="1" applyFont="1" applyFill="1" applyBorder="1" applyAlignment="1" applyProtection="1">
      <alignment horizontal="center" vertical="center" shrinkToFit="1"/>
    </xf>
    <xf numFmtId="0" fontId="17" fillId="0" borderId="40" xfId="0" applyNumberFormat="1" applyFont="1" applyFill="1" applyBorder="1" applyAlignment="1" applyProtection="1">
      <alignment horizontal="center" vertical="center" shrinkToFit="1"/>
    </xf>
    <xf numFmtId="0" fontId="13" fillId="0" borderId="39" xfId="0" applyNumberFormat="1" applyFont="1" applyFill="1" applyBorder="1" applyAlignment="1" applyProtection="1">
      <alignment horizontal="center" vertical="center" shrinkToFit="1"/>
    </xf>
    <xf numFmtId="0" fontId="17" fillId="0" borderId="41" xfId="0" applyNumberFormat="1" applyFont="1" applyFill="1" applyBorder="1" applyAlignment="1" applyProtection="1">
      <alignment horizontal="center" vertical="center" shrinkToFit="1"/>
    </xf>
    <xf numFmtId="0" fontId="13" fillId="0" borderId="0" xfId="0" applyNumberFormat="1" applyFont="1" applyFill="1" applyBorder="1" applyAlignment="1" applyProtection="1">
      <alignment horizontal="center" vertical="center" shrinkToFit="1"/>
    </xf>
    <xf numFmtId="0" fontId="13" fillId="0" borderId="39" xfId="0" applyNumberFormat="1" applyFont="1" applyFill="1" applyBorder="1" applyAlignment="1" applyProtection="1">
      <alignment vertical="center" shrinkToFit="1"/>
    </xf>
    <xf numFmtId="0" fontId="13" fillId="0" borderId="44" xfId="0" applyNumberFormat="1" applyFont="1" applyFill="1" applyBorder="1" applyAlignment="1" applyProtection="1">
      <alignment vertical="center" shrinkToFit="1"/>
    </xf>
    <xf numFmtId="0" fontId="13" fillId="0" borderId="41" xfId="0" applyNumberFormat="1" applyFont="1" applyFill="1" applyBorder="1" applyAlignment="1" applyProtection="1">
      <alignment horizontal="center" vertical="center" shrinkToFit="1"/>
    </xf>
    <xf numFmtId="0" fontId="13" fillId="0" borderId="42" xfId="0" applyNumberFormat="1" applyFont="1" applyFill="1" applyBorder="1" applyAlignment="1" applyProtection="1">
      <alignment horizontal="center" vertical="center" shrinkToFit="1"/>
    </xf>
    <xf numFmtId="0" fontId="0" fillId="0" borderId="34" xfId="0" applyFill="1" applyBorder="1" applyAlignment="1" applyProtection="1">
      <alignment horizontal="left" vertical="top"/>
    </xf>
    <xf numFmtId="0" fontId="0" fillId="0" borderId="0" xfId="0" applyFill="1" applyBorder="1" applyAlignment="1" applyProtection="1">
      <alignment horizontal="left" vertical="top"/>
    </xf>
    <xf numFmtId="0" fontId="0" fillId="4" borderId="48" xfId="0" applyFill="1" applyBorder="1" applyAlignment="1" applyProtection="1">
      <alignment horizontal="center" vertical="center"/>
    </xf>
    <xf numFmtId="0" fontId="0" fillId="4" borderId="49" xfId="0" applyFill="1" applyBorder="1" applyAlignment="1" applyProtection="1">
      <alignment horizontal="center" vertical="center"/>
    </xf>
    <xf numFmtId="0" fontId="0" fillId="6" borderId="49" xfId="0" applyFill="1" applyBorder="1" applyAlignment="1" applyProtection="1">
      <alignment horizontal="center" vertical="center" shrinkToFit="1"/>
      <protection locked="0"/>
    </xf>
    <xf numFmtId="0" fontId="0" fillId="6" borderId="50" xfId="0" applyFill="1" applyBorder="1" applyAlignment="1" applyProtection="1">
      <alignment horizontal="center" vertical="center" shrinkToFit="1"/>
      <protection locked="0"/>
    </xf>
    <xf numFmtId="0" fontId="21" fillId="0" borderId="7" xfId="0" applyFont="1" applyBorder="1" applyAlignment="1" applyProtection="1">
      <alignment vertical="center" wrapText="1"/>
    </xf>
    <xf numFmtId="0" fontId="21" fillId="0" borderId="3" xfId="0" applyFont="1" applyBorder="1" applyAlignment="1" applyProtection="1">
      <alignment vertical="center" wrapText="1"/>
    </xf>
    <xf numFmtId="49" fontId="0" fillId="11" borderId="3" xfId="0" applyNumberFormat="1" applyFill="1" applyBorder="1" applyAlignment="1" applyProtection="1">
      <alignment horizontal="center" vertical="center"/>
      <protection locked="0"/>
    </xf>
    <xf numFmtId="49" fontId="0" fillId="0" borderId="3" xfId="0" applyNumberFormat="1" applyFill="1" applyBorder="1" applyAlignment="1" applyProtection="1">
      <alignment horizontal="left" vertical="center" indent="1"/>
    </xf>
    <xf numFmtId="49" fontId="0" fillId="11" borderId="36" xfId="0" applyNumberFormat="1" applyFill="1" applyBorder="1" applyAlignment="1" applyProtection="1">
      <alignment horizontal="center" vertical="center"/>
      <protection locked="0"/>
    </xf>
    <xf numFmtId="49" fontId="13" fillId="0" borderId="3" xfId="0" applyNumberFormat="1" applyFont="1" applyFill="1" applyBorder="1" applyAlignment="1" applyProtection="1">
      <alignment horizontal="left" vertical="center" wrapText="1"/>
    </xf>
    <xf numFmtId="0" fontId="0" fillId="0" borderId="0" xfId="0" applyAlignment="1">
      <alignment horizontal="center" vertical="center"/>
    </xf>
    <xf numFmtId="0" fontId="13" fillId="0" borderId="0" xfId="0" applyFont="1" applyAlignment="1">
      <alignment horizontal="left" vertical="center"/>
    </xf>
    <xf numFmtId="0" fontId="0" fillId="0" borderId="0" xfId="0" applyFill="1" applyAlignment="1">
      <alignment vertical="top" wrapText="1"/>
    </xf>
    <xf numFmtId="0" fontId="0" fillId="0" borderId="4" xfId="0" applyFont="1" applyBorder="1" applyAlignment="1">
      <alignment horizontal="center" vertical="center"/>
    </xf>
    <xf numFmtId="0" fontId="0" fillId="0" borderId="0" xfId="0" applyFont="1" applyAlignment="1">
      <alignment vertical="center"/>
    </xf>
    <xf numFmtId="0" fontId="0" fillId="0" borderId="4" xfId="0" applyBorder="1" applyAlignment="1">
      <alignment horizontal="center" vertical="center"/>
    </xf>
    <xf numFmtId="177" fontId="0" fillId="0" borderId="1" xfId="0" applyNumberFormat="1" applyBorder="1" applyAlignment="1">
      <alignment horizontal="center" vertical="center"/>
    </xf>
    <xf numFmtId="0" fontId="0" fillId="0" borderId="0" xfId="0" applyAlignment="1">
      <alignment vertical="center"/>
    </xf>
    <xf numFmtId="178" fontId="0" fillId="0" borderId="1" xfId="0" applyNumberFormat="1" applyBorder="1" applyAlignment="1">
      <alignment horizontal="center" vertical="center"/>
    </xf>
    <xf numFmtId="176" fontId="0" fillId="0" borderId="1" xfId="0" applyNumberFormat="1" applyFill="1" applyBorder="1" applyAlignment="1">
      <alignment horizontal="center" vertical="center"/>
    </xf>
    <xf numFmtId="176" fontId="0" fillId="0" borderId="1" xfId="0" applyNumberFormat="1" applyBorder="1" applyAlignment="1">
      <alignment horizontal="center" vertical="center"/>
    </xf>
    <xf numFmtId="0" fontId="0" fillId="0" borderId="0" xfId="0" applyFill="1" applyAlignment="1">
      <alignment vertical="top"/>
    </xf>
    <xf numFmtId="0" fontId="20" fillId="0" borderId="51" xfId="0" applyFont="1" applyBorder="1" applyAlignment="1">
      <alignment horizontal="center" vertical="center" wrapText="1"/>
    </xf>
    <xf numFmtId="0" fontId="0" fillId="0" borderId="52" xfId="0" applyBorder="1" applyAlignment="1">
      <alignment vertical="center" wrapText="1"/>
    </xf>
    <xf numFmtId="0" fontId="20" fillId="0" borderId="53" xfId="0" applyFont="1" applyBorder="1" applyAlignment="1">
      <alignment horizontal="center" vertical="center" wrapText="1"/>
    </xf>
    <xf numFmtId="0" fontId="0" fillId="0" borderId="54" xfId="0" applyBorder="1" applyAlignment="1">
      <alignment vertical="center" wrapText="1"/>
    </xf>
    <xf numFmtId="0" fontId="0" fillId="0" borderId="0" xfId="0" applyBorder="1">
      <alignment vertical="center"/>
    </xf>
    <xf numFmtId="0" fontId="12" fillId="0" borderId="0" xfId="0" applyFont="1" applyBorder="1" applyAlignment="1">
      <alignment vertical="center"/>
    </xf>
    <xf numFmtId="0" fontId="20" fillId="0" borderId="0" xfId="0" applyFont="1" applyBorder="1" applyAlignment="1">
      <alignment horizontal="center" vertical="center" wrapText="1"/>
    </xf>
    <xf numFmtId="0" fontId="12" fillId="0" borderId="55"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0" fillId="12" borderId="57" xfId="0" applyFill="1" applyBorder="1" applyAlignment="1" applyProtection="1">
      <alignment horizontal="center" vertical="center"/>
      <protection locked="0"/>
    </xf>
    <xf numFmtId="0" fontId="0" fillId="12" borderId="58" xfId="0" applyFill="1" applyBorder="1" applyProtection="1">
      <alignment vertical="center"/>
      <protection locked="0"/>
    </xf>
    <xf numFmtId="0" fontId="0" fillId="12" borderId="59" xfId="0" applyFill="1" applyBorder="1" applyAlignment="1" applyProtection="1">
      <alignment horizontal="center" vertical="center"/>
      <protection locked="0"/>
    </xf>
    <xf numFmtId="0" fontId="0" fillId="12" borderId="60" xfId="0" applyFill="1" applyBorder="1" applyProtection="1">
      <alignment vertical="center"/>
      <protection locked="0"/>
    </xf>
    <xf numFmtId="0" fontId="12" fillId="12" borderId="61" xfId="0" applyFont="1" applyFill="1" applyBorder="1" applyAlignment="1" applyProtection="1">
      <alignment horizontal="center" vertical="center" wrapText="1"/>
      <protection locked="0"/>
    </xf>
    <xf numFmtId="0" fontId="12" fillId="12" borderId="47" xfId="0" applyFont="1" applyFill="1" applyBorder="1" applyAlignment="1" applyProtection="1">
      <alignment horizontal="center" vertical="center" wrapText="1"/>
      <protection locked="0"/>
    </xf>
    <xf numFmtId="0" fontId="0" fillId="13" borderId="62" xfId="0" applyFill="1" applyBorder="1" applyAlignment="1" applyProtection="1">
      <alignment horizontal="center" vertical="center"/>
      <protection locked="0"/>
    </xf>
    <xf numFmtId="0" fontId="0" fillId="12" borderId="63" xfId="0" applyFill="1" applyBorder="1" applyProtection="1">
      <alignment vertical="center"/>
      <protection locked="0"/>
    </xf>
    <xf numFmtId="0" fontId="0" fillId="13" borderId="64" xfId="0" applyFill="1" applyBorder="1" applyAlignment="1" applyProtection="1">
      <alignment horizontal="center" vertical="center"/>
      <protection locked="0"/>
    </xf>
    <xf numFmtId="0" fontId="0" fillId="12" borderId="65" xfId="0" applyFill="1" applyBorder="1" applyProtection="1">
      <alignment vertical="center"/>
      <protection locked="0"/>
    </xf>
    <xf numFmtId="0" fontId="0" fillId="0" borderId="9" xfId="0" applyFill="1" applyBorder="1" applyAlignment="1">
      <alignment horizontal="center" vertical="center" wrapText="1"/>
    </xf>
    <xf numFmtId="0" fontId="12" fillId="0" borderId="4" xfId="0" applyFont="1" applyFill="1" applyBorder="1" applyAlignment="1">
      <alignment horizontal="center" vertical="center" wrapText="1"/>
    </xf>
    <xf numFmtId="0" fontId="0" fillId="12" borderId="66" xfId="0" applyFill="1" applyBorder="1" applyAlignment="1" applyProtection="1">
      <alignment horizontal="center" vertical="center"/>
      <protection locked="0"/>
    </xf>
    <xf numFmtId="0" fontId="0" fillId="12" borderId="67" xfId="0" applyFill="1" applyBorder="1" applyProtection="1">
      <alignment vertical="center"/>
      <protection locked="0"/>
    </xf>
    <xf numFmtId="0" fontId="0" fillId="12" borderId="68" xfId="0" applyFill="1" applyBorder="1" applyAlignment="1" applyProtection="1">
      <alignment horizontal="center" vertical="center"/>
      <protection locked="0"/>
    </xf>
    <xf numFmtId="0" fontId="0" fillId="12" borderId="69" xfId="0" applyFill="1" applyBorder="1" applyProtection="1">
      <alignment vertical="center"/>
      <protection locked="0"/>
    </xf>
    <xf numFmtId="0" fontId="0" fillId="0" borderId="0" xfId="0" applyFill="1" applyBorder="1" applyAlignment="1">
      <alignment horizontal="center" vertical="center"/>
    </xf>
    <xf numFmtId="0" fontId="13" fillId="0" borderId="0" xfId="0" applyFont="1" applyFill="1" applyBorder="1" applyAlignment="1" applyProtection="1">
      <alignment horizontal="center" vertical="center"/>
      <protection locked="0"/>
    </xf>
    <xf numFmtId="0" fontId="13" fillId="12" borderId="1" xfId="0" applyFont="1" applyFill="1" applyBorder="1" applyAlignment="1" applyProtection="1">
      <alignment horizontal="center" vertical="center"/>
      <protection locked="0"/>
    </xf>
    <xf numFmtId="0" fontId="0" fillId="13" borderId="70" xfId="0" applyFill="1" applyBorder="1" applyAlignment="1" applyProtection="1">
      <alignment horizontal="center" vertical="center"/>
      <protection locked="0"/>
    </xf>
    <xf numFmtId="0" fontId="0" fillId="12" borderId="71" xfId="0" applyFill="1" applyBorder="1" applyProtection="1">
      <alignment vertical="center"/>
      <protection locked="0"/>
    </xf>
    <xf numFmtId="0" fontId="0" fillId="13" borderId="72" xfId="0" applyFill="1" applyBorder="1" applyAlignment="1" applyProtection="1">
      <alignment horizontal="center" vertical="center"/>
      <protection locked="0"/>
    </xf>
    <xf numFmtId="0" fontId="0" fillId="12" borderId="73" xfId="0" applyFill="1" applyBorder="1" applyProtection="1">
      <alignment vertical="center"/>
      <protection locked="0"/>
    </xf>
    <xf numFmtId="49" fontId="0" fillId="0" borderId="0" xfId="0" applyNumberFormat="1" applyAlignment="1">
      <alignment horizontal="center" vertical="center"/>
    </xf>
    <xf numFmtId="0" fontId="0" fillId="0" borderId="0" xfId="0" applyFill="1">
      <alignment vertical="center"/>
    </xf>
    <xf numFmtId="0" fontId="0" fillId="0" borderId="0" xfId="0" applyFill="1" applyAlignment="1">
      <alignment horizontal="center" vertical="center"/>
    </xf>
    <xf numFmtId="0" fontId="12" fillId="0" borderId="74"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0" fillId="0" borderId="14" xfId="0" applyFill="1" applyBorder="1" applyAlignment="1">
      <alignment horizontal="center" vertical="center" wrapText="1"/>
    </xf>
    <xf numFmtId="0" fontId="13" fillId="13" borderId="75" xfId="0" applyFont="1" applyFill="1" applyBorder="1" applyAlignment="1" applyProtection="1">
      <alignment horizontal="center" vertical="center"/>
      <protection locked="0"/>
    </xf>
    <xf numFmtId="0" fontId="4" fillId="2" borderId="0" xfId="0" applyFont="1" applyFill="1" applyAlignment="1">
      <alignment horizontal="left" vertical="center"/>
    </xf>
    <xf numFmtId="0" fontId="4" fillId="3" borderId="0" xfId="0" applyFont="1" applyFill="1" applyAlignment="1">
      <alignment horizontal="left" vertical="center"/>
    </xf>
    <xf numFmtId="0" fontId="0" fillId="6" borderId="8" xfId="0" applyFill="1" applyBorder="1" applyAlignment="1" applyProtection="1">
      <alignment horizontal="center" vertical="center"/>
      <protection locked="0"/>
    </xf>
    <xf numFmtId="0" fontId="0" fillId="6" borderId="3" xfId="0" applyFill="1" applyBorder="1" applyAlignment="1" applyProtection="1">
      <alignment horizontal="center" vertical="center"/>
      <protection locked="0"/>
    </xf>
    <xf numFmtId="0" fontId="0" fillId="6" borderId="27" xfId="0" applyFill="1" applyBorder="1" applyAlignment="1" applyProtection="1">
      <alignment horizontal="center" vertical="center"/>
      <protection locked="0"/>
    </xf>
    <xf numFmtId="0" fontId="0" fillId="6" borderId="2" xfId="0" applyFill="1" applyBorder="1" applyAlignment="1" applyProtection="1">
      <alignment horizontal="center" vertical="center"/>
      <protection locked="0"/>
    </xf>
    <xf numFmtId="0" fontId="0" fillId="10" borderId="32" xfId="0" applyFill="1" applyBorder="1" applyAlignment="1" applyProtection="1">
      <alignment horizontal="left" vertical="top" wrapText="1"/>
    </xf>
    <xf numFmtId="0" fontId="0" fillId="10" borderId="0" xfId="0" applyFill="1" applyBorder="1" applyAlignment="1" applyProtection="1">
      <alignment horizontal="left" vertical="top" wrapText="1"/>
    </xf>
    <xf numFmtId="0" fontId="0" fillId="10" borderId="46" xfId="0" applyFill="1" applyBorder="1" applyAlignment="1" applyProtection="1">
      <alignment horizontal="left" vertical="top" wrapText="1"/>
    </xf>
    <xf numFmtId="0" fontId="0" fillId="10" borderId="33" xfId="0" applyFill="1" applyBorder="1" applyAlignment="1" applyProtection="1">
      <alignment horizontal="left" vertical="top" wrapText="1"/>
    </xf>
    <xf numFmtId="0" fontId="0" fillId="10" borderId="34" xfId="0" applyFill="1" applyBorder="1" applyAlignment="1" applyProtection="1">
      <alignment horizontal="left" vertical="top" wrapText="1"/>
    </xf>
    <xf numFmtId="0" fontId="0" fillId="10" borderId="47" xfId="0" applyFill="1" applyBorder="1" applyAlignment="1" applyProtection="1">
      <alignment horizontal="left" vertical="top" wrapText="1"/>
    </xf>
    <xf numFmtId="49" fontId="0" fillId="6" borderId="12" xfId="0" applyNumberFormat="1" applyFill="1" applyBorder="1" applyAlignment="1" applyProtection="1">
      <alignment horizontal="left" vertical="center"/>
      <protection locked="0"/>
    </xf>
    <xf numFmtId="49" fontId="0" fillId="6" borderId="35" xfId="0" applyNumberFormat="1" applyFill="1" applyBorder="1" applyAlignment="1" applyProtection="1">
      <alignment horizontal="left" vertical="center"/>
      <protection locked="0"/>
    </xf>
    <xf numFmtId="49" fontId="0" fillId="11" borderId="24" xfId="0" applyNumberFormat="1" applyFill="1" applyBorder="1" applyAlignment="1" applyProtection="1">
      <alignment horizontal="center" vertical="center"/>
      <protection locked="0"/>
    </xf>
    <xf numFmtId="49" fontId="0" fillId="11" borderId="23" xfId="0" applyNumberFormat="1" applyFill="1" applyBorder="1" applyAlignment="1" applyProtection="1">
      <alignment horizontal="center" vertical="center"/>
      <protection locked="0"/>
    </xf>
    <xf numFmtId="49" fontId="0" fillId="6" borderId="25" xfId="0" applyNumberFormat="1" applyFill="1" applyBorder="1" applyAlignment="1" applyProtection="1">
      <alignment horizontal="center" vertical="center"/>
      <protection locked="0"/>
    </xf>
    <xf numFmtId="49" fontId="0" fillId="6" borderId="23" xfId="0" applyNumberFormat="1" applyFill="1" applyBorder="1" applyAlignment="1" applyProtection="1">
      <alignment horizontal="center" vertical="center"/>
      <protection locked="0"/>
    </xf>
    <xf numFmtId="49" fontId="0" fillId="6" borderId="11" xfId="0" applyNumberFormat="1" applyFill="1" applyBorder="1" applyAlignment="1" applyProtection="1">
      <alignment horizontal="center" vertical="center"/>
      <protection locked="0"/>
    </xf>
    <xf numFmtId="49" fontId="0" fillId="6" borderId="26" xfId="0" applyNumberFormat="1" applyFill="1" applyBorder="1" applyAlignment="1" applyProtection="1">
      <alignment horizontal="center" vertical="center"/>
      <protection locked="0"/>
    </xf>
    <xf numFmtId="0" fontId="0" fillId="0" borderId="7" xfId="0" applyBorder="1" applyAlignment="1" applyProtection="1">
      <alignment horizontal="center" vertical="center"/>
    </xf>
    <xf numFmtId="0" fontId="0" fillId="0" borderId="13" xfId="0" applyBorder="1" applyAlignment="1" applyProtection="1">
      <alignment horizontal="center" vertical="center"/>
    </xf>
    <xf numFmtId="0" fontId="0" fillId="0" borderId="3" xfId="0" applyFill="1" applyBorder="1" applyAlignment="1" applyProtection="1">
      <alignment horizontal="center" vertical="center" wrapText="1"/>
    </xf>
    <xf numFmtId="0" fontId="0" fillId="0" borderId="3" xfId="0" applyFont="1" applyFill="1" applyBorder="1" applyAlignment="1" applyProtection="1">
      <alignment horizontal="center" vertical="center"/>
    </xf>
    <xf numFmtId="0" fontId="0" fillId="0" borderId="6" xfId="0" applyFont="1" applyFill="1" applyBorder="1" applyAlignment="1" applyProtection="1">
      <alignment horizontal="center" vertical="center"/>
    </xf>
    <xf numFmtId="49" fontId="0" fillId="6" borderId="10" xfId="0" applyNumberFormat="1" applyFill="1" applyBorder="1" applyAlignment="1" applyProtection="1">
      <alignment horizontal="left" vertical="center"/>
      <protection locked="0"/>
    </xf>
    <xf numFmtId="49" fontId="0" fillId="6" borderId="25" xfId="0" applyNumberFormat="1" applyFill="1" applyBorder="1" applyAlignment="1" applyProtection="1">
      <alignment horizontal="left" vertical="center"/>
      <protection locked="0"/>
    </xf>
    <xf numFmtId="49" fontId="0" fillId="6" borderId="26" xfId="0" applyNumberFormat="1" applyFill="1" applyBorder="1" applyAlignment="1" applyProtection="1">
      <alignment horizontal="left" vertical="center"/>
      <protection locked="0"/>
    </xf>
    <xf numFmtId="0" fontId="0" fillId="0" borderId="14" xfId="0" applyFill="1" applyBorder="1" applyAlignment="1" applyProtection="1">
      <alignment horizontal="center" vertical="center"/>
    </xf>
    <xf numFmtId="0" fontId="0" fillId="0" borderId="21" xfId="0" applyFill="1"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4" borderId="30" xfId="0" applyFill="1" applyBorder="1" applyAlignment="1" applyProtection="1">
      <alignment horizontal="center" vertical="center"/>
    </xf>
    <xf numFmtId="0" fontId="0" fillId="4" borderId="2" xfId="0" applyFill="1" applyBorder="1" applyAlignment="1" applyProtection="1">
      <alignment horizontal="center" vertical="center"/>
    </xf>
    <xf numFmtId="0" fontId="0" fillId="0" borderId="15" xfId="0" applyBorder="1" applyAlignment="1" applyProtection="1">
      <alignment horizontal="center" vertical="center"/>
    </xf>
    <xf numFmtId="0" fontId="0" fillId="6" borderId="8" xfId="0" applyFill="1" applyBorder="1" applyAlignment="1" applyProtection="1">
      <alignment horizontal="center" vertical="center" shrinkToFit="1"/>
      <protection locked="0"/>
    </xf>
    <xf numFmtId="0" fontId="0" fillId="4" borderId="8" xfId="0" applyFill="1" applyBorder="1" applyAlignment="1" applyProtection="1">
      <alignment horizontal="center" vertical="center"/>
    </xf>
    <xf numFmtId="0" fontId="14" fillId="4" borderId="2" xfId="0" applyFont="1" applyFill="1" applyBorder="1" applyAlignment="1" applyProtection="1">
      <alignment horizontal="center" vertical="center" wrapText="1"/>
    </xf>
    <xf numFmtId="0" fontId="14" fillId="4" borderId="8" xfId="0" applyFont="1" applyFill="1" applyBorder="1" applyAlignment="1" applyProtection="1">
      <alignment horizontal="center" vertical="center"/>
    </xf>
    <xf numFmtId="0" fontId="0" fillId="0" borderId="16" xfId="0" applyBorder="1" applyAlignment="1" applyProtection="1">
      <alignment horizontal="center" vertical="center"/>
    </xf>
    <xf numFmtId="0" fontId="0" fillId="0" borderId="5" xfId="0" applyBorder="1" applyAlignment="1" applyProtection="1">
      <alignment horizontal="center" vertical="center"/>
    </xf>
    <xf numFmtId="0" fontId="0" fillId="0" borderId="7" xfId="0" applyBorder="1" applyAlignment="1" applyProtection="1">
      <alignment horizontal="center" vertical="center" wrapText="1"/>
    </xf>
    <xf numFmtId="0" fontId="0" fillId="0" borderId="3" xfId="0" applyBorder="1" applyAlignment="1" applyProtection="1">
      <alignment horizontal="center" vertical="center"/>
    </xf>
    <xf numFmtId="0" fontId="0" fillId="0" borderId="0" xfId="0" applyAlignment="1" applyProtection="1">
      <alignment horizontal="center" vertical="center"/>
    </xf>
    <xf numFmtId="0" fontId="13" fillId="0" borderId="16" xfId="0" applyFont="1" applyBorder="1" applyAlignment="1" applyProtection="1">
      <alignment horizontal="center" vertical="center" wrapText="1"/>
    </xf>
    <xf numFmtId="0" fontId="13" fillId="0" borderId="13" xfId="0" applyFont="1" applyBorder="1" applyAlignment="1" applyProtection="1">
      <alignment horizontal="center" vertical="center"/>
    </xf>
    <xf numFmtId="0" fontId="0" fillId="4" borderId="17" xfId="0" applyFill="1" applyBorder="1" applyAlignment="1" applyProtection="1">
      <alignment horizontal="center" vertical="center"/>
    </xf>
    <xf numFmtId="0" fontId="0" fillId="4" borderId="15" xfId="0" applyFill="1" applyBorder="1" applyAlignment="1" applyProtection="1">
      <alignment horizontal="center" vertical="center"/>
    </xf>
    <xf numFmtId="0" fontId="11" fillId="9" borderId="18" xfId="0" applyFont="1" applyFill="1" applyBorder="1" applyAlignment="1" applyProtection="1">
      <alignment horizontal="center" vertical="center" shrinkToFit="1"/>
    </xf>
    <xf numFmtId="0" fontId="0" fillId="0" borderId="19" xfId="0" applyFill="1" applyBorder="1" applyAlignment="1" applyProtection="1">
      <alignment horizontal="center" vertical="center"/>
    </xf>
    <xf numFmtId="0" fontId="0" fillId="0" borderId="20" xfId="0" applyFill="1" applyBorder="1" applyAlignment="1" applyProtection="1">
      <alignment horizontal="center" vertical="center" wrapText="1"/>
    </xf>
    <xf numFmtId="0" fontId="0" fillId="0" borderId="22" xfId="0" applyFill="1" applyBorder="1" applyAlignment="1" applyProtection="1">
      <alignment horizontal="center" vertical="center"/>
    </xf>
    <xf numFmtId="0" fontId="0" fillId="0" borderId="17" xfId="0" applyBorder="1" applyAlignment="1" applyProtection="1">
      <alignment horizontal="center" vertical="center" wrapText="1"/>
    </xf>
    <xf numFmtId="49" fontId="0" fillId="6" borderId="11" xfId="0" applyNumberFormat="1" applyFill="1" applyBorder="1" applyAlignment="1" applyProtection="1">
      <alignment horizontal="left" vertical="center"/>
      <protection locked="0"/>
    </xf>
    <xf numFmtId="49" fontId="0" fillId="6" borderId="23" xfId="0" applyNumberFormat="1" applyFill="1" applyBorder="1" applyAlignment="1" applyProtection="1">
      <alignment horizontal="left" vertical="center"/>
      <protection locked="0"/>
    </xf>
    <xf numFmtId="0" fontId="0" fillId="6" borderId="3" xfId="0" applyFill="1" applyBorder="1" applyAlignment="1" applyProtection="1">
      <alignment horizontal="center" vertical="center" shrinkToFit="1"/>
      <protection locked="0"/>
    </xf>
    <xf numFmtId="0" fontId="23" fillId="9" borderId="18" xfId="0" applyFont="1" applyFill="1" applyBorder="1" applyAlignment="1">
      <alignment horizontal="center" vertical="center"/>
    </xf>
    <xf numFmtId="0" fontId="0" fillId="0" borderId="0" xfId="0" applyAlignment="1">
      <alignment horizontal="right" vertical="center"/>
    </xf>
    <xf numFmtId="0" fontId="0" fillId="0" borderId="0" xfId="0" applyFont="1" applyAlignment="1">
      <alignment horizontal="right" vertical="center"/>
    </xf>
    <xf numFmtId="0" fontId="11" fillId="10" borderId="31" xfId="0" applyFont="1" applyFill="1" applyBorder="1" applyAlignment="1">
      <alignment horizontal="left" vertical="top" wrapText="1"/>
    </xf>
    <xf numFmtId="0" fontId="11" fillId="10" borderId="9" xfId="0" applyFont="1" applyFill="1" applyBorder="1" applyAlignment="1">
      <alignment horizontal="left" vertical="top" wrapText="1"/>
    </xf>
    <xf numFmtId="0" fontId="11" fillId="10" borderId="45" xfId="0" applyFont="1" applyFill="1" applyBorder="1" applyAlignment="1">
      <alignment horizontal="left" vertical="top" wrapText="1"/>
    </xf>
    <xf numFmtId="0" fontId="11" fillId="10" borderId="32" xfId="0" applyFont="1" applyFill="1" applyBorder="1" applyAlignment="1">
      <alignment horizontal="left" vertical="top" wrapText="1"/>
    </xf>
    <xf numFmtId="0" fontId="11" fillId="10" borderId="0" xfId="0" applyFont="1" applyFill="1" applyBorder="1" applyAlignment="1">
      <alignment horizontal="left" vertical="top" wrapText="1"/>
    </xf>
    <xf numFmtId="0" fontId="11" fillId="10" borderId="46" xfId="0" applyFont="1" applyFill="1" applyBorder="1" applyAlignment="1">
      <alignment horizontal="left" vertical="top" wrapText="1"/>
    </xf>
    <xf numFmtId="0" fontId="11" fillId="10" borderId="33" xfId="0" applyFont="1" applyFill="1" applyBorder="1" applyAlignment="1">
      <alignment horizontal="left" vertical="top" wrapText="1"/>
    </xf>
    <xf numFmtId="0" fontId="11" fillId="10" borderId="34" xfId="0" applyFont="1" applyFill="1" applyBorder="1" applyAlignment="1">
      <alignment horizontal="left" vertical="top" wrapText="1"/>
    </xf>
    <xf numFmtId="0" fontId="11" fillId="10" borderId="47" xfId="0" applyFont="1" applyFill="1" applyBorder="1" applyAlignment="1">
      <alignment horizontal="left" vertical="top" wrapText="1"/>
    </xf>
  </cellXfs>
  <cellStyles count="3">
    <cellStyle name="通貨" xfId="1" builtinId="7"/>
    <cellStyle name="標準" xfId="0" builtinId="0"/>
    <cellStyle name="標準 2" xfId="2"/>
  </cellStyles>
  <dxfs count="6">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00FFFF"/>
        </patternFill>
      </fill>
    </dxf>
    <dxf>
      <fill>
        <patternFill>
          <bgColor rgb="FFFF99FF"/>
        </patternFill>
      </fill>
    </dxf>
  </dxfs>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2:G35"/>
  <sheetViews>
    <sheetView zoomScaleNormal="100" workbookViewId="0"/>
  </sheetViews>
  <sheetFormatPr defaultRowHeight="18.75" x14ac:dyDescent="0.15"/>
  <cols>
    <col min="1" max="1" width="3.875" style="2" customWidth="1"/>
    <col min="2" max="3" width="4.375" style="2" customWidth="1"/>
    <col min="4" max="4" width="97.75" style="2" customWidth="1"/>
    <col min="5" max="6" width="4.375" style="2" customWidth="1"/>
    <col min="7" max="16384" width="9" style="2"/>
  </cols>
  <sheetData>
    <row r="2" spans="2:7" x14ac:dyDescent="0.15">
      <c r="B2" s="129" t="s">
        <v>13</v>
      </c>
      <c r="C2" s="129"/>
      <c r="D2" s="129"/>
      <c r="E2" s="129"/>
      <c r="F2" s="1"/>
    </row>
    <row r="3" spans="2:7" x14ac:dyDescent="0.15">
      <c r="B3" s="3"/>
      <c r="C3" s="3"/>
      <c r="D3" s="3"/>
      <c r="E3" s="3"/>
      <c r="F3" s="3"/>
    </row>
    <row r="4" spans="2:7" x14ac:dyDescent="0.15">
      <c r="C4" s="130" t="s">
        <v>14</v>
      </c>
      <c r="D4" s="130"/>
      <c r="E4" s="130"/>
      <c r="F4" s="4"/>
      <c r="G4" s="4"/>
    </row>
    <row r="5" spans="2:7" x14ac:dyDescent="0.15">
      <c r="D5" s="2" t="s">
        <v>15</v>
      </c>
    </row>
    <row r="6" spans="2:7" x14ac:dyDescent="0.15">
      <c r="D6" s="2" t="s">
        <v>16</v>
      </c>
    </row>
    <row r="7" spans="2:7" x14ac:dyDescent="0.15">
      <c r="D7" s="2" t="s">
        <v>17</v>
      </c>
    </row>
    <row r="8" spans="2:7" x14ac:dyDescent="0.15">
      <c r="C8" s="130" t="s">
        <v>18</v>
      </c>
      <c r="D8" s="130"/>
      <c r="E8" s="130"/>
      <c r="F8" s="4"/>
      <c r="G8" s="4"/>
    </row>
    <row r="9" spans="2:7" x14ac:dyDescent="0.15">
      <c r="D9" s="2" t="s">
        <v>19</v>
      </c>
    </row>
    <row r="10" spans="2:7" x14ac:dyDescent="0.15">
      <c r="D10" s="2" t="s">
        <v>20</v>
      </c>
    </row>
    <row r="11" spans="2:7" x14ac:dyDescent="0.15">
      <c r="D11" s="2" t="s">
        <v>21</v>
      </c>
    </row>
    <row r="12" spans="2:7" x14ac:dyDescent="0.15">
      <c r="D12" s="2" t="s">
        <v>22</v>
      </c>
    </row>
    <row r="13" spans="2:7" x14ac:dyDescent="0.15">
      <c r="D13" s="2" t="s">
        <v>23</v>
      </c>
    </row>
    <row r="14" spans="2:7" x14ac:dyDescent="0.15">
      <c r="D14" s="2" t="s">
        <v>24</v>
      </c>
    </row>
    <row r="15" spans="2:7" x14ac:dyDescent="0.15">
      <c r="D15" s="2" t="s">
        <v>25</v>
      </c>
    </row>
    <row r="16" spans="2:7" x14ac:dyDescent="0.15">
      <c r="D16" s="2" t="s">
        <v>26</v>
      </c>
    </row>
    <row r="17" spans="3:7" x14ac:dyDescent="0.15">
      <c r="D17" s="2" t="s">
        <v>46</v>
      </c>
    </row>
    <row r="18" spans="3:7" x14ac:dyDescent="0.15">
      <c r="C18" s="130" t="s">
        <v>27</v>
      </c>
      <c r="D18" s="130"/>
      <c r="E18" s="130"/>
      <c r="F18" s="4"/>
      <c r="G18" s="4"/>
    </row>
    <row r="19" spans="3:7" x14ac:dyDescent="0.15">
      <c r="D19" s="2" t="s">
        <v>28</v>
      </c>
    </row>
    <row r="20" spans="3:7" x14ac:dyDescent="0.15">
      <c r="D20" s="2" t="s">
        <v>29</v>
      </c>
    </row>
    <row r="21" spans="3:7" x14ac:dyDescent="0.15">
      <c r="D21" s="2" t="s">
        <v>30</v>
      </c>
    </row>
    <row r="22" spans="3:7" x14ac:dyDescent="0.15">
      <c r="D22" s="2" t="s">
        <v>31</v>
      </c>
    </row>
    <row r="23" spans="3:7" x14ac:dyDescent="0.15">
      <c r="D23" s="2" t="s">
        <v>32</v>
      </c>
    </row>
    <row r="24" spans="3:7" x14ac:dyDescent="0.15">
      <c r="C24" s="2" t="s">
        <v>33</v>
      </c>
      <c r="D24" s="2" t="s">
        <v>34</v>
      </c>
    </row>
    <row r="25" spans="3:7" x14ac:dyDescent="0.15">
      <c r="D25" s="2" t="s">
        <v>35</v>
      </c>
    </row>
    <row r="26" spans="3:7" x14ac:dyDescent="0.15">
      <c r="D26" s="2" t="s">
        <v>36</v>
      </c>
    </row>
    <row r="27" spans="3:7" x14ac:dyDescent="0.15">
      <c r="D27" s="2" t="s">
        <v>37</v>
      </c>
    </row>
    <row r="28" spans="3:7" x14ac:dyDescent="0.15">
      <c r="D28" s="2" t="s">
        <v>38</v>
      </c>
    </row>
    <row r="29" spans="3:7" x14ac:dyDescent="0.15">
      <c r="D29" s="2" t="s">
        <v>39</v>
      </c>
    </row>
    <row r="30" spans="3:7" x14ac:dyDescent="0.15">
      <c r="D30" s="2" t="s">
        <v>40</v>
      </c>
    </row>
    <row r="31" spans="3:7" x14ac:dyDescent="0.15">
      <c r="D31" s="2" t="s">
        <v>41</v>
      </c>
    </row>
    <row r="32" spans="3:7" x14ac:dyDescent="0.15">
      <c r="D32" s="2" t="s">
        <v>42</v>
      </c>
    </row>
    <row r="33" spans="4:4" x14ac:dyDescent="0.15">
      <c r="D33" s="2" t="s">
        <v>43</v>
      </c>
    </row>
    <row r="34" spans="4:4" x14ac:dyDescent="0.15">
      <c r="D34" s="2" t="s">
        <v>44</v>
      </c>
    </row>
    <row r="35" spans="4:4" x14ac:dyDescent="0.15">
      <c r="D35" s="2" t="s">
        <v>45</v>
      </c>
    </row>
  </sheetData>
  <mergeCells count="4">
    <mergeCell ref="B2:E2"/>
    <mergeCell ref="C4:E4"/>
    <mergeCell ref="C8:E8"/>
    <mergeCell ref="C18:E18"/>
  </mergeCells>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F117"/>
  <sheetViews>
    <sheetView tabSelected="1" zoomScaleNormal="100" workbookViewId="0">
      <selection activeCell="B1" sqref="B1:F1"/>
    </sheetView>
  </sheetViews>
  <sheetFormatPr defaultRowHeight="13.5" x14ac:dyDescent="0.15"/>
  <cols>
    <col min="1" max="1" width="1.75" style="6" customWidth="1"/>
    <col min="2" max="2" width="7.5" style="8" customWidth="1"/>
    <col min="3" max="3" width="8.625" style="8" customWidth="1"/>
    <col min="4" max="4" width="10" style="6" customWidth="1"/>
    <col min="5" max="5" width="16.875" style="6" customWidth="1"/>
    <col min="6" max="6" width="9.5" style="8" customWidth="1"/>
    <col min="7" max="9" width="13.875" style="8" customWidth="1"/>
    <col min="10" max="10" width="3.25" style="6" customWidth="1"/>
    <col min="11" max="11" width="20.5" style="6" hidden="1" customWidth="1"/>
    <col min="12" max="12" width="16.375" style="6" hidden="1" customWidth="1"/>
    <col min="13" max="13" width="11.125" style="6" hidden="1" customWidth="1"/>
    <col min="14" max="14" width="2.875" style="6" hidden="1" customWidth="1"/>
    <col min="15" max="15" width="18.125" style="6" customWidth="1"/>
    <col min="16" max="16" width="1.25" style="8" customWidth="1"/>
    <col min="17" max="17" width="18.125" style="8" customWidth="1"/>
    <col min="18" max="18" width="15.5" style="8" customWidth="1"/>
    <col min="19" max="21" width="9" style="8" customWidth="1"/>
    <col min="22" max="30" width="9" style="6" customWidth="1"/>
    <col min="31" max="16384" width="9" style="6"/>
  </cols>
  <sheetData>
    <row r="1" spans="1:31" ht="25.5" customHeight="1" thickBot="1" x14ac:dyDescent="0.2">
      <c r="B1" s="177" t="s">
        <v>61</v>
      </c>
      <c r="C1" s="177"/>
      <c r="D1" s="177"/>
      <c r="E1" s="177"/>
      <c r="F1" s="177"/>
      <c r="G1" s="172" t="s">
        <v>52</v>
      </c>
      <c r="H1" s="172"/>
      <c r="I1" s="172"/>
      <c r="O1" s="38"/>
      <c r="P1" s="67"/>
      <c r="Q1" s="67"/>
      <c r="R1" s="67"/>
      <c r="S1" s="7"/>
      <c r="T1" s="7"/>
      <c r="U1" s="7"/>
      <c r="V1" s="7"/>
      <c r="W1" s="7"/>
      <c r="X1" s="7"/>
    </row>
    <row r="2" spans="1:31" ht="6.75" customHeight="1" thickTop="1" thickBot="1" x14ac:dyDescent="0.2">
      <c r="O2" s="66"/>
      <c r="P2" s="66"/>
      <c r="Q2" s="66"/>
      <c r="R2" s="66"/>
      <c r="S2" s="7"/>
      <c r="T2" s="7"/>
      <c r="U2" s="7"/>
      <c r="V2" s="7"/>
      <c r="W2" s="7"/>
      <c r="X2" s="7"/>
    </row>
    <row r="3" spans="1:31" ht="27" customHeight="1" x14ac:dyDescent="0.15">
      <c r="B3" s="157" t="s">
        <v>57</v>
      </c>
      <c r="C3" s="158"/>
      <c r="D3" s="178" t="s">
        <v>101</v>
      </c>
      <c r="E3" s="178"/>
      <c r="F3" s="179" t="s">
        <v>60</v>
      </c>
      <c r="G3" s="158"/>
      <c r="H3" s="178" t="s">
        <v>7</v>
      </c>
      <c r="I3" s="180"/>
      <c r="K3" s="55"/>
      <c r="O3" s="135" t="s">
        <v>93</v>
      </c>
      <c r="P3" s="136"/>
      <c r="Q3" s="136"/>
      <c r="R3" s="137"/>
      <c r="S3" s="9"/>
      <c r="T3" s="9"/>
      <c r="U3" s="9"/>
      <c r="V3" s="9"/>
      <c r="W3" s="9"/>
      <c r="X3" s="10"/>
    </row>
    <row r="4" spans="1:31" ht="27" customHeight="1" x14ac:dyDescent="0.15">
      <c r="B4" s="143"/>
      <c r="C4" s="144"/>
      <c r="D4" s="145"/>
      <c r="E4" s="146"/>
      <c r="F4" s="147"/>
      <c r="G4" s="145"/>
      <c r="H4" s="147"/>
      <c r="I4" s="148"/>
      <c r="O4" s="135"/>
      <c r="P4" s="136"/>
      <c r="Q4" s="136"/>
      <c r="R4" s="137"/>
      <c r="S4" s="9"/>
      <c r="T4" s="9"/>
      <c r="U4" s="9"/>
      <c r="V4" s="9"/>
      <c r="W4" s="9"/>
      <c r="X4" s="10"/>
    </row>
    <row r="5" spans="1:31" ht="27" customHeight="1" x14ac:dyDescent="0.15">
      <c r="B5" s="181" t="s">
        <v>0</v>
      </c>
      <c r="C5" s="11" t="s">
        <v>1</v>
      </c>
      <c r="D5" s="182"/>
      <c r="E5" s="183"/>
      <c r="F5" s="51" t="s">
        <v>54</v>
      </c>
      <c r="G5" s="154"/>
      <c r="H5" s="155"/>
      <c r="I5" s="156"/>
      <c r="K5" s="6" t="s">
        <v>58</v>
      </c>
      <c r="O5" s="135"/>
      <c r="P5" s="136"/>
      <c r="Q5" s="136"/>
      <c r="R5" s="137"/>
      <c r="S5" s="9"/>
      <c r="T5" s="9"/>
      <c r="U5" s="9"/>
      <c r="V5" s="9"/>
      <c r="W5" s="9"/>
      <c r="X5" s="10"/>
    </row>
    <row r="6" spans="1:31" ht="27" customHeight="1" thickBot="1" x14ac:dyDescent="0.2">
      <c r="B6" s="169"/>
      <c r="C6" s="12" t="s">
        <v>47</v>
      </c>
      <c r="D6" s="141"/>
      <c r="E6" s="142"/>
      <c r="F6" s="77" t="s">
        <v>99</v>
      </c>
      <c r="G6" s="74"/>
      <c r="H6" s="75" t="s">
        <v>100</v>
      </c>
      <c r="I6" s="76"/>
      <c r="O6" s="135"/>
      <c r="P6" s="136"/>
      <c r="Q6" s="136"/>
      <c r="R6" s="137"/>
      <c r="S6" s="9"/>
      <c r="T6" s="9"/>
      <c r="U6" s="9"/>
      <c r="V6" s="9"/>
      <c r="W6" s="9"/>
      <c r="X6" s="10"/>
    </row>
    <row r="7" spans="1:31" ht="27" customHeight="1" thickBot="1" x14ac:dyDescent="0.2">
      <c r="B7" s="13" t="s">
        <v>8</v>
      </c>
      <c r="C7" s="14"/>
      <c r="D7" s="15"/>
      <c r="E7" s="15"/>
      <c r="F7" s="14"/>
      <c r="G7" s="13"/>
      <c r="H7" s="14"/>
      <c r="I7" s="16" t="s">
        <v>48</v>
      </c>
      <c r="O7" s="135"/>
      <c r="P7" s="136"/>
      <c r="Q7" s="136"/>
      <c r="R7" s="137"/>
      <c r="S7" s="9"/>
      <c r="T7" s="9"/>
      <c r="U7" s="9"/>
      <c r="V7" s="9"/>
      <c r="W7" s="9"/>
      <c r="X7" s="17"/>
    </row>
    <row r="8" spans="1:31" ht="27" customHeight="1" x14ac:dyDescent="0.15">
      <c r="B8" s="173" t="s">
        <v>10</v>
      </c>
      <c r="C8" s="174"/>
      <c r="D8" s="18"/>
      <c r="E8" s="19" t="s">
        <v>51</v>
      </c>
      <c r="G8" s="41" t="s">
        <v>56</v>
      </c>
      <c r="H8" s="41" t="s">
        <v>102</v>
      </c>
      <c r="I8" s="41" t="s">
        <v>11</v>
      </c>
      <c r="O8" s="135"/>
      <c r="P8" s="136"/>
      <c r="Q8" s="136"/>
      <c r="R8" s="137"/>
      <c r="S8" s="9"/>
      <c r="T8" s="9"/>
      <c r="U8" s="9"/>
      <c r="V8" s="9"/>
      <c r="W8" s="9"/>
      <c r="X8" s="20"/>
      <c r="Y8" s="20"/>
      <c r="Z8" s="20"/>
      <c r="AA8" s="20"/>
      <c r="AB8" s="20"/>
      <c r="AC8" s="20"/>
    </row>
    <row r="9" spans="1:31" ht="27" customHeight="1" thickBot="1" x14ac:dyDescent="0.2">
      <c r="B9" s="21">
        <f>SUM(A15+A35+A55+A75+A95)</f>
        <v>0</v>
      </c>
      <c r="C9" s="22">
        <f>SUM(A16+A36+A56+A76+A96)</f>
        <v>0</v>
      </c>
      <c r="D9" s="18"/>
      <c r="E9" s="5">
        <v>700</v>
      </c>
      <c r="G9" s="54">
        <f>C9*E9</f>
        <v>0</v>
      </c>
      <c r="H9" s="54">
        <f>リレー申込票!I6</f>
        <v>0</v>
      </c>
      <c r="I9" s="42">
        <f>G9+H9</f>
        <v>0</v>
      </c>
      <c r="O9" s="138"/>
      <c r="P9" s="139"/>
      <c r="Q9" s="139"/>
      <c r="R9" s="140"/>
      <c r="S9" s="9"/>
      <c r="T9" s="9"/>
      <c r="U9" s="9"/>
      <c r="V9" s="9"/>
      <c r="W9" s="9"/>
      <c r="X9" s="23"/>
      <c r="Y9" s="20"/>
      <c r="Z9" s="20"/>
      <c r="AA9" s="20"/>
      <c r="AB9" s="20"/>
      <c r="AC9" s="20"/>
    </row>
    <row r="10" spans="1:31" ht="6.75" customHeight="1" thickBot="1" x14ac:dyDescent="0.2">
      <c r="B10" s="13"/>
      <c r="G10" s="13"/>
      <c r="U10" s="24"/>
      <c r="V10" s="23"/>
      <c r="W10" s="23"/>
      <c r="X10" s="23"/>
      <c r="Y10" s="20"/>
      <c r="Z10" s="20"/>
      <c r="AA10" s="20"/>
      <c r="AB10" s="20"/>
      <c r="AC10" s="20"/>
    </row>
    <row r="11" spans="1:31" ht="26.25" customHeight="1" x14ac:dyDescent="0.15">
      <c r="B11" s="168" t="s">
        <v>2</v>
      </c>
      <c r="C11" s="170" t="s">
        <v>3</v>
      </c>
      <c r="D11" s="149" t="s">
        <v>12</v>
      </c>
      <c r="E11" s="72" t="s">
        <v>97</v>
      </c>
      <c r="F11" s="159" t="s">
        <v>4</v>
      </c>
      <c r="G11" s="149" t="s">
        <v>9</v>
      </c>
      <c r="H11" s="149"/>
      <c r="I11" s="150"/>
      <c r="K11" s="6" t="s">
        <v>49</v>
      </c>
      <c r="L11" s="6" t="s">
        <v>50</v>
      </c>
      <c r="N11" s="38"/>
      <c r="O11" s="25" t="s">
        <v>5</v>
      </c>
      <c r="U11" s="26"/>
      <c r="V11" s="26"/>
      <c r="W11" s="26"/>
      <c r="X11" s="23"/>
      <c r="Y11" s="20"/>
      <c r="Z11" s="20"/>
      <c r="AA11" s="20"/>
      <c r="AB11" s="20"/>
      <c r="AC11" s="20"/>
    </row>
    <row r="12" spans="1:31" ht="26.25" customHeight="1" thickBot="1" x14ac:dyDescent="0.2">
      <c r="B12" s="169"/>
      <c r="C12" s="171"/>
      <c r="D12" s="171"/>
      <c r="E12" s="73" t="s">
        <v>98</v>
      </c>
      <c r="F12" s="160"/>
      <c r="G12" s="151" t="s">
        <v>53</v>
      </c>
      <c r="H12" s="152"/>
      <c r="I12" s="153"/>
      <c r="K12" s="6" t="s">
        <v>62</v>
      </c>
      <c r="L12" s="6" t="s">
        <v>62</v>
      </c>
      <c r="M12" s="6" t="s">
        <v>91</v>
      </c>
      <c r="N12" s="6">
        <v>1</v>
      </c>
      <c r="O12" s="45" t="str">
        <f>K11</f>
        <v>男子</v>
      </c>
      <c r="P12" s="27"/>
      <c r="Q12" s="52" t="str">
        <f>L11</f>
        <v>女子</v>
      </c>
      <c r="R12" s="28"/>
      <c r="S12" s="28"/>
      <c r="T12" s="28"/>
      <c r="U12" s="28"/>
      <c r="V12" s="28"/>
      <c r="W12" s="28"/>
      <c r="X12" s="28"/>
      <c r="Y12" s="28"/>
      <c r="Z12" s="28"/>
      <c r="AA12" s="28"/>
      <c r="AB12" s="28"/>
      <c r="AC12" s="28"/>
      <c r="AD12" s="28"/>
      <c r="AE12" s="28"/>
    </row>
    <row r="13" spans="1:31" ht="26.25" customHeight="1" x14ac:dyDescent="0.15">
      <c r="B13" s="175" t="s">
        <v>6</v>
      </c>
      <c r="C13" s="162" t="s">
        <v>55</v>
      </c>
      <c r="D13" s="166">
        <v>123</v>
      </c>
      <c r="E13" s="29" t="s">
        <v>95</v>
      </c>
      <c r="F13" s="161">
        <v>2</v>
      </c>
      <c r="G13" s="46" t="s">
        <v>59</v>
      </c>
      <c r="H13" s="68" t="s">
        <v>94</v>
      </c>
      <c r="I13" s="53"/>
      <c r="K13" s="6" t="s">
        <v>63</v>
      </c>
      <c r="L13" s="6" t="s">
        <v>63</v>
      </c>
      <c r="M13" s="38" t="s">
        <v>92</v>
      </c>
      <c r="N13" s="6">
        <v>2</v>
      </c>
      <c r="O13" s="56" t="s">
        <v>62</v>
      </c>
      <c r="P13" s="57"/>
      <c r="Q13" s="58" t="s">
        <v>62</v>
      </c>
      <c r="R13" s="31"/>
      <c r="S13" s="31"/>
      <c r="T13" s="31"/>
      <c r="U13" s="31"/>
      <c r="V13" s="31"/>
      <c r="W13" s="31"/>
      <c r="X13" s="31"/>
      <c r="Y13" s="31"/>
      <c r="Z13" s="31"/>
      <c r="AA13" s="31"/>
      <c r="AB13" s="31"/>
      <c r="AC13" s="31"/>
      <c r="AD13" s="31"/>
      <c r="AE13" s="31"/>
    </row>
    <row r="14" spans="1:31" ht="26.25" customHeight="1" x14ac:dyDescent="0.15">
      <c r="B14" s="176"/>
      <c r="C14" s="165"/>
      <c r="D14" s="167"/>
      <c r="E14" s="32" t="s">
        <v>96</v>
      </c>
      <c r="F14" s="162"/>
      <c r="G14" s="47">
        <v>43256</v>
      </c>
      <c r="H14" s="69">
        <v>145</v>
      </c>
      <c r="I14" s="39"/>
      <c r="K14" s="6" t="s">
        <v>64</v>
      </c>
      <c r="L14" s="6" t="s">
        <v>65</v>
      </c>
      <c r="M14" s="38"/>
      <c r="N14" s="6">
        <v>3</v>
      </c>
      <c r="O14" s="59" t="s">
        <v>63</v>
      </c>
      <c r="P14" s="57"/>
      <c r="Q14" s="60" t="s">
        <v>63</v>
      </c>
      <c r="R14" s="31"/>
      <c r="S14" s="31"/>
      <c r="T14" s="31"/>
      <c r="U14" s="31"/>
      <c r="V14" s="31"/>
      <c r="W14" s="31"/>
      <c r="X14" s="31"/>
      <c r="Y14" s="31"/>
      <c r="Z14" s="31"/>
      <c r="AA14" s="31"/>
      <c r="AB14" s="31"/>
      <c r="AC14" s="31"/>
      <c r="AD14" s="31"/>
      <c r="AE14" s="31"/>
    </row>
    <row r="15" spans="1:31" ht="27" customHeight="1" x14ac:dyDescent="0.15">
      <c r="A15" s="33">
        <f>COUNTA(E15,E17,E19,E21,E23,E25,E27,E29,E31,E33)</f>
        <v>0</v>
      </c>
      <c r="B15" s="163">
        <v>1</v>
      </c>
      <c r="C15" s="164" t="s">
        <v>49</v>
      </c>
      <c r="D15" s="131"/>
      <c r="E15" s="43"/>
      <c r="F15" s="133"/>
      <c r="G15" s="48"/>
      <c r="H15" s="70"/>
      <c r="I15" s="50"/>
      <c r="K15" s="6" t="s">
        <v>66</v>
      </c>
      <c r="L15" s="6" t="s">
        <v>66</v>
      </c>
      <c r="O15" s="59" t="s">
        <v>64</v>
      </c>
      <c r="P15" s="57"/>
      <c r="Q15" s="60" t="s">
        <v>65</v>
      </c>
      <c r="R15" s="31"/>
      <c r="S15" s="31"/>
      <c r="T15" s="31"/>
      <c r="U15" s="31"/>
      <c r="V15" s="31"/>
      <c r="W15" s="31"/>
      <c r="X15" s="31"/>
      <c r="Y15" s="31"/>
      <c r="Z15" s="31"/>
      <c r="AA15" s="31"/>
      <c r="AB15" s="31"/>
      <c r="AC15" s="31"/>
      <c r="AD15" s="31"/>
      <c r="AE15" s="31"/>
    </row>
    <row r="16" spans="1:31" ht="27" customHeight="1" x14ac:dyDescent="0.15">
      <c r="A16" s="34">
        <f>COUNTA(G15:I15,G17:I17,G19:I19,G21:I21,G23:I23,G25:I25,G27:I27,G29:I29,G31:I31,G33:I33)</f>
        <v>0</v>
      </c>
      <c r="B16" s="163"/>
      <c r="C16" s="164"/>
      <c r="D16" s="131"/>
      <c r="E16" s="43"/>
      <c r="F16" s="134"/>
      <c r="G16" s="48"/>
      <c r="H16" s="70"/>
      <c r="I16" s="50"/>
      <c r="K16" s="6" t="s">
        <v>67</v>
      </c>
      <c r="L16" s="6" t="s">
        <v>67</v>
      </c>
      <c r="O16" s="59" t="s">
        <v>66</v>
      </c>
      <c r="P16" s="57"/>
      <c r="Q16" s="60" t="s">
        <v>66</v>
      </c>
      <c r="R16" s="31"/>
      <c r="S16" s="31"/>
      <c r="T16" s="31"/>
      <c r="U16" s="31"/>
      <c r="V16" s="31"/>
      <c r="W16" s="31"/>
      <c r="X16" s="31"/>
      <c r="Y16" s="31"/>
      <c r="Z16" s="31"/>
      <c r="AA16" s="31"/>
      <c r="AB16" s="31"/>
      <c r="AC16" s="31"/>
      <c r="AD16" s="31"/>
      <c r="AE16" s="31"/>
    </row>
    <row r="17" spans="2:32" ht="27" customHeight="1" x14ac:dyDescent="0.15">
      <c r="B17" s="163">
        <v>2</v>
      </c>
      <c r="C17" s="164"/>
      <c r="D17" s="131"/>
      <c r="E17" s="43"/>
      <c r="F17" s="133"/>
      <c r="G17" s="48"/>
      <c r="H17" s="70"/>
      <c r="I17" s="50"/>
      <c r="K17" s="6" t="s">
        <v>68</v>
      </c>
      <c r="L17" s="6" t="s">
        <v>68</v>
      </c>
      <c r="O17" s="59" t="s">
        <v>67</v>
      </c>
      <c r="P17" s="57"/>
      <c r="Q17" s="60" t="s">
        <v>67</v>
      </c>
      <c r="R17" s="31"/>
      <c r="S17" s="31"/>
      <c r="T17" s="31"/>
      <c r="U17" s="31"/>
      <c r="V17" s="31"/>
      <c r="W17" s="31"/>
      <c r="X17" s="31"/>
      <c r="Y17" s="31"/>
      <c r="Z17" s="31"/>
      <c r="AA17" s="31"/>
      <c r="AB17" s="31"/>
      <c r="AC17" s="31"/>
      <c r="AD17" s="31"/>
      <c r="AE17" s="31"/>
    </row>
    <row r="18" spans="2:32" ht="27" customHeight="1" x14ac:dyDescent="0.15">
      <c r="B18" s="163"/>
      <c r="C18" s="164"/>
      <c r="D18" s="131"/>
      <c r="E18" s="43"/>
      <c r="F18" s="134"/>
      <c r="G18" s="48"/>
      <c r="H18" s="70"/>
      <c r="I18" s="50"/>
      <c r="K18" s="6" t="s">
        <v>69</v>
      </c>
      <c r="L18" s="6" t="s">
        <v>70</v>
      </c>
      <c r="O18" s="59" t="s">
        <v>68</v>
      </c>
      <c r="P18" s="57"/>
      <c r="Q18" s="60" t="s">
        <v>68</v>
      </c>
      <c r="R18" s="31"/>
      <c r="S18" s="31"/>
      <c r="T18" s="31"/>
      <c r="U18" s="31"/>
      <c r="V18" s="31"/>
      <c r="W18" s="31"/>
      <c r="X18" s="31"/>
      <c r="Y18" s="31"/>
      <c r="Z18" s="31"/>
      <c r="AA18" s="31"/>
      <c r="AB18" s="31"/>
      <c r="AC18" s="31"/>
      <c r="AD18" s="31"/>
      <c r="AE18" s="31"/>
    </row>
    <row r="19" spans="2:32" ht="27" customHeight="1" x14ac:dyDescent="0.15">
      <c r="B19" s="163">
        <v>3</v>
      </c>
      <c r="C19" s="164"/>
      <c r="D19" s="131"/>
      <c r="E19" s="43"/>
      <c r="F19" s="133"/>
      <c r="G19" s="48"/>
      <c r="H19" s="70"/>
      <c r="I19" s="50"/>
      <c r="K19" s="6" t="s">
        <v>71</v>
      </c>
      <c r="L19" s="6" t="s">
        <v>71</v>
      </c>
      <c r="O19" s="59" t="s">
        <v>69</v>
      </c>
      <c r="P19" s="57"/>
      <c r="Q19" s="60" t="s">
        <v>70</v>
      </c>
      <c r="R19" s="31"/>
      <c r="S19" s="31"/>
      <c r="T19" s="31"/>
      <c r="U19" s="31"/>
      <c r="V19" s="31"/>
      <c r="W19" s="31"/>
      <c r="X19" s="31"/>
      <c r="Y19" s="31"/>
      <c r="Z19" s="31"/>
      <c r="AA19" s="31"/>
      <c r="AB19" s="31"/>
      <c r="AC19" s="31"/>
      <c r="AD19" s="31"/>
      <c r="AE19" s="31"/>
    </row>
    <row r="20" spans="2:32" ht="27" customHeight="1" x14ac:dyDescent="0.15">
      <c r="B20" s="163"/>
      <c r="C20" s="164"/>
      <c r="D20" s="131"/>
      <c r="E20" s="43"/>
      <c r="F20" s="134"/>
      <c r="G20" s="48"/>
      <c r="H20" s="70"/>
      <c r="I20" s="50"/>
      <c r="K20" s="6" t="s">
        <v>72</v>
      </c>
      <c r="L20" s="6" t="s">
        <v>73</v>
      </c>
      <c r="O20" s="59" t="s">
        <v>71</v>
      </c>
      <c r="P20" s="57"/>
      <c r="Q20" s="60" t="s">
        <v>71</v>
      </c>
      <c r="R20" s="40"/>
      <c r="S20" s="31"/>
      <c r="T20" s="31"/>
      <c r="U20" s="31"/>
      <c r="V20" s="31"/>
      <c r="W20" s="31"/>
      <c r="X20" s="31"/>
      <c r="Y20" s="31"/>
      <c r="Z20" s="31"/>
      <c r="AA20" s="31"/>
      <c r="AB20" s="31"/>
      <c r="AC20" s="31"/>
      <c r="AD20" s="31"/>
      <c r="AE20" s="31"/>
      <c r="AF20" s="31"/>
    </row>
    <row r="21" spans="2:32" ht="27" customHeight="1" x14ac:dyDescent="0.15">
      <c r="B21" s="163">
        <v>4</v>
      </c>
      <c r="C21" s="164"/>
      <c r="D21" s="131"/>
      <c r="E21" s="43"/>
      <c r="F21" s="133"/>
      <c r="G21" s="48"/>
      <c r="H21" s="70"/>
      <c r="I21" s="50"/>
      <c r="K21" s="6" t="s">
        <v>74</v>
      </c>
      <c r="L21" s="6" t="s">
        <v>74</v>
      </c>
      <c r="O21" s="62" t="s">
        <v>72</v>
      </c>
      <c r="P21" s="57"/>
      <c r="Q21" s="64" t="s">
        <v>73</v>
      </c>
      <c r="R21" s="40"/>
      <c r="S21" s="31"/>
      <c r="T21" s="31"/>
      <c r="U21" s="31"/>
      <c r="V21" s="31"/>
      <c r="W21" s="31"/>
      <c r="X21" s="31"/>
      <c r="Y21" s="31"/>
      <c r="Z21" s="31"/>
      <c r="AA21" s="31"/>
      <c r="AB21" s="31"/>
      <c r="AC21" s="31"/>
      <c r="AD21" s="31"/>
      <c r="AE21" s="31"/>
      <c r="AF21" s="31"/>
    </row>
    <row r="22" spans="2:32" ht="27" customHeight="1" x14ac:dyDescent="0.15">
      <c r="B22" s="163"/>
      <c r="C22" s="164"/>
      <c r="D22" s="131"/>
      <c r="E22" s="43"/>
      <c r="F22" s="134"/>
      <c r="G22" s="48"/>
      <c r="H22" s="70"/>
      <c r="I22" s="50"/>
      <c r="K22" s="6" t="s">
        <v>75</v>
      </c>
      <c r="L22" s="6" t="s">
        <v>75</v>
      </c>
      <c r="O22" s="62" t="s">
        <v>74</v>
      </c>
      <c r="P22" s="57"/>
      <c r="Q22" s="64" t="s">
        <v>74</v>
      </c>
      <c r="R22" s="40"/>
      <c r="S22" s="31"/>
      <c r="T22" s="31"/>
      <c r="U22" s="31"/>
      <c r="V22" s="31"/>
      <c r="W22" s="31"/>
      <c r="X22" s="31"/>
      <c r="Y22" s="31"/>
      <c r="Z22" s="31"/>
      <c r="AA22" s="31"/>
      <c r="AB22" s="31"/>
      <c r="AC22" s="31"/>
      <c r="AD22" s="31"/>
      <c r="AE22" s="31"/>
      <c r="AF22" s="31"/>
    </row>
    <row r="23" spans="2:32" ht="27" customHeight="1" x14ac:dyDescent="0.15">
      <c r="B23" s="163">
        <v>5</v>
      </c>
      <c r="C23" s="164"/>
      <c r="D23" s="131"/>
      <c r="E23" s="43"/>
      <c r="F23" s="133"/>
      <c r="G23" s="48"/>
      <c r="H23" s="70"/>
      <c r="I23" s="50"/>
      <c r="K23" s="6" t="s">
        <v>76</v>
      </c>
      <c r="L23" s="6" t="s">
        <v>76</v>
      </c>
      <c r="O23" s="62" t="s">
        <v>75</v>
      </c>
      <c r="P23" s="57"/>
      <c r="Q23" s="64" t="s">
        <v>75</v>
      </c>
      <c r="R23" s="40"/>
      <c r="S23" s="31"/>
      <c r="T23" s="31"/>
      <c r="U23" s="31"/>
      <c r="V23" s="31"/>
      <c r="W23" s="31"/>
      <c r="X23" s="31"/>
      <c r="Y23" s="31"/>
      <c r="Z23" s="31"/>
      <c r="AA23" s="31"/>
      <c r="AB23" s="31"/>
      <c r="AC23" s="31"/>
      <c r="AD23" s="31"/>
      <c r="AE23" s="31"/>
      <c r="AF23" s="31"/>
    </row>
    <row r="24" spans="2:32" ht="27" customHeight="1" x14ac:dyDescent="0.15">
      <c r="B24" s="163"/>
      <c r="C24" s="164"/>
      <c r="D24" s="131"/>
      <c r="E24" s="43"/>
      <c r="F24" s="134"/>
      <c r="G24" s="48"/>
      <c r="H24" s="70"/>
      <c r="I24" s="50"/>
      <c r="K24" s="6" t="s">
        <v>77</v>
      </c>
      <c r="L24" s="6" t="s">
        <v>78</v>
      </c>
      <c r="O24" s="62" t="s">
        <v>76</v>
      </c>
      <c r="P24" s="57"/>
      <c r="Q24" s="64" t="s">
        <v>76</v>
      </c>
      <c r="R24" s="40"/>
      <c r="S24" s="31"/>
      <c r="T24" s="31"/>
      <c r="U24" s="31"/>
      <c r="V24" s="31"/>
      <c r="W24" s="31"/>
      <c r="X24" s="31"/>
      <c r="Y24" s="31"/>
      <c r="Z24" s="31"/>
      <c r="AA24" s="31"/>
      <c r="AB24" s="31"/>
      <c r="AC24" s="31"/>
      <c r="AD24" s="31"/>
      <c r="AE24" s="31"/>
      <c r="AF24" s="31"/>
    </row>
    <row r="25" spans="2:32" ht="27" customHeight="1" x14ac:dyDescent="0.15">
      <c r="B25" s="163">
        <v>6</v>
      </c>
      <c r="C25" s="164"/>
      <c r="D25" s="131"/>
      <c r="E25" s="43"/>
      <c r="F25" s="133"/>
      <c r="G25" s="48"/>
      <c r="H25" s="70"/>
      <c r="I25" s="50"/>
      <c r="K25" s="6" t="s">
        <v>79</v>
      </c>
      <c r="L25" s="6" t="s">
        <v>79</v>
      </c>
      <c r="O25" s="62" t="s">
        <v>77</v>
      </c>
      <c r="P25" s="57"/>
      <c r="Q25" s="64" t="s">
        <v>78</v>
      </c>
      <c r="R25" s="40"/>
      <c r="S25" s="31"/>
      <c r="T25" s="31"/>
      <c r="U25" s="31"/>
      <c r="V25" s="31"/>
      <c r="W25" s="31"/>
      <c r="X25" s="31"/>
      <c r="Y25" s="31"/>
      <c r="Z25" s="31"/>
      <c r="AA25" s="31"/>
      <c r="AB25" s="31"/>
      <c r="AC25" s="31"/>
      <c r="AD25" s="31"/>
      <c r="AE25" s="31"/>
      <c r="AF25" s="31"/>
    </row>
    <row r="26" spans="2:32" ht="27" customHeight="1" x14ac:dyDescent="0.15">
      <c r="B26" s="163"/>
      <c r="C26" s="164"/>
      <c r="D26" s="131"/>
      <c r="E26" s="43"/>
      <c r="F26" s="134"/>
      <c r="G26" s="48"/>
      <c r="H26" s="70"/>
      <c r="I26" s="50"/>
      <c r="K26" s="6" t="s">
        <v>80</v>
      </c>
      <c r="L26" s="6" t="s">
        <v>81</v>
      </c>
      <c r="O26" s="62" t="s">
        <v>79</v>
      </c>
      <c r="P26" s="57"/>
      <c r="Q26" s="64" t="s">
        <v>79</v>
      </c>
      <c r="R26" s="40"/>
      <c r="S26" s="31"/>
      <c r="T26" s="31"/>
      <c r="U26" s="31"/>
      <c r="V26" s="31"/>
      <c r="W26" s="31"/>
      <c r="X26" s="31"/>
      <c r="Y26" s="31"/>
      <c r="Z26" s="31"/>
      <c r="AA26" s="31"/>
      <c r="AB26" s="31"/>
      <c r="AC26" s="31"/>
      <c r="AD26" s="31"/>
      <c r="AE26" s="31"/>
      <c r="AF26" s="31"/>
    </row>
    <row r="27" spans="2:32" ht="27" customHeight="1" x14ac:dyDescent="0.15">
      <c r="B27" s="163">
        <v>7</v>
      </c>
      <c r="C27" s="164"/>
      <c r="D27" s="131"/>
      <c r="E27" s="43"/>
      <c r="F27" s="133"/>
      <c r="G27" s="48"/>
      <c r="H27" s="70"/>
      <c r="I27" s="50"/>
      <c r="K27" s="6" t="s">
        <v>82</v>
      </c>
      <c r="L27" s="6" t="s">
        <v>82</v>
      </c>
      <c r="O27" s="62" t="s">
        <v>80</v>
      </c>
      <c r="P27" s="57"/>
      <c r="Q27" s="64" t="s">
        <v>81</v>
      </c>
      <c r="R27" s="40"/>
      <c r="S27" s="31"/>
      <c r="T27" s="31"/>
      <c r="U27" s="31"/>
      <c r="V27" s="31"/>
      <c r="W27" s="31"/>
      <c r="X27" s="31"/>
      <c r="Y27" s="31"/>
      <c r="Z27" s="31"/>
      <c r="AA27" s="31"/>
      <c r="AB27" s="31"/>
      <c r="AC27" s="31"/>
      <c r="AD27" s="31"/>
      <c r="AE27" s="31"/>
      <c r="AF27" s="31"/>
    </row>
    <row r="28" spans="2:32" ht="27" customHeight="1" x14ac:dyDescent="0.15">
      <c r="B28" s="163"/>
      <c r="C28" s="164"/>
      <c r="D28" s="131"/>
      <c r="E28" s="43"/>
      <c r="F28" s="134"/>
      <c r="G28" s="48"/>
      <c r="H28" s="70"/>
      <c r="I28" s="50"/>
      <c r="K28" s="6" t="s">
        <v>83</v>
      </c>
      <c r="L28" s="6" t="s">
        <v>84</v>
      </c>
      <c r="O28" s="62" t="s">
        <v>82</v>
      </c>
      <c r="P28" s="57"/>
      <c r="Q28" s="64" t="s">
        <v>82</v>
      </c>
      <c r="R28" s="30"/>
      <c r="S28" s="31"/>
      <c r="T28" s="31"/>
      <c r="U28" s="31"/>
      <c r="V28" s="31"/>
      <c r="W28" s="31"/>
      <c r="X28" s="31"/>
      <c r="Y28" s="31"/>
      <c r="Z28" s="31"/>
      <c r="AA28" s="31"/>
      <c r="AB28" s="31"/>
      <c r="AC28" s="31"/>
      <c r="AD28" s="31"/>
      <c r="AE28" s="31"/>
      <c r="AF28" s="31"/>
    </row>
    <row r="29" spans="2:32" ht="27" customHeight="1" x14ac:dyDescent="0.15">
      <c r="B29" s="163">
        <v>8</v>
      </c>
      <c r="C29" s="164"/>
      <c r="D29" s="131"/>
      <c r="E29" s="43"/>
      <c r="F29" s="133"/>
      <c r="G29" s="48"/>
      <c r="H29" s="70"/>
      <c r="I29" s="50"/>
      <c r="K29" s="6" t="s">
        <v>85</v>
      </c>
      <c r="L29" s="6" t="s">
        <v>83</v>
      </c>
      <c r="O29" s="62" t="s">
        <v>83</v>
      </c>
      <c r="P29" s="61"/>
      <c r="Q29" s="64" t="s">
        <v>84</v>
      </c>
      <c r="R29" s="36"/>
      <c r="S29" s="36"/>
      <c r="W29" s="8"/>
    </row>
    <row r="30" spans="2:32" ht="27" customHeight="1" x14ac:dyDescent="0.15">
      <c r="B30" s="163"/>
      <c r="C30" s="164"/>
      <c r="D30" s="131"/>
      <c r="E30" s="43"/>
      <c r="F30" s="134"/>
      <c r="G30" s="48"/>
      <c r="H30" s="70"/>
      <c r="I30" s="50"/>
      <c r="K30" s="6" t="s">
        <v>86</v>
      </c>
      <c r="L30" s="6" t="s">
        <v>87</v>
      </c>
      <c r="O30" s="62" t="s">
        <v>85</v>
      </c>
      <c r="P30" s="61"/>
      <c r="Q30" s="64" t="s">
        <v>83</v>
      </c>
      <c r="R30" s="36"/>
      <c r="S30" s="36"/>
      <c r="W30" s="8"/>
    </row>
    <row r="31" spans="2:32" ht="27" customHeight="1" x14ac:dyDescent="0.15">
      <c r="B31" s="163">
        <v>9</v>
      </c>
      <c r="C31" s="164"/>
      <c r="D31" s="131"/>
      <c r="E31" s="43"/>
      <c r="F31" s="133"/>
      <c r="G31" s="48"/>
      <c r="H31" s="70"/>
      <c r="I31" s="50"/>
      <c r="L31" s="6" t="s">
        <v>88</v>
      </c>
      <c r="O31" s="63" t="s">
        <v>86</v>
      </c>
      <c r="P31" s="61"/>
      <c r="Q31" s="64" t="s">
        <v>87</v>
      </c>
      <c r="R31" s="36"/>
      <c r="S31" s="36"/>
      <c r="W31" s="8"/>
    </row>
    <row r="32" spans="2:32" ht="27" customHeight="1" x14ac:dyDescent="0.15">
      <c r="B32" s="163"/>
      <c r="C32" s="164"/>
      <c r="D32" s="131"/>
      <c r="E32" s="43"/>
      <c r="F32" s="134"/>
      <c r="G32" s="48"/>
      <c r="H32" s="70"/>
      <c r="I32" s="50"/>
      <c r="L32" s="6" t="s">
        <v>89</v>
      </c>
      <c r="O32" s="28"/>
      <c r="P32" s="61"/>
      <c r="Q32" s="64" t="s">
        <v>88</v>
      </c>
      <c r="R32" s="36"/>
      <c r="S32" s="36"/>
      <c r="W32" s="8"/>
    </row>
    <row r="33" spans="1:23" ht="27" customHeight="1" x14ac:dyDescent="0.15">
      <c r="B33" s="163">
        <v>10</v>
      </c>
      <c r="C33" s="164"/>
      <c r="D33" s="131"/>
      <c r="E33" s="43"/>
      <c r="F33" s="131"/>
      <c r="G33" s="48"/>
      <c r="H33" s="70"/>
      <c r="I33" s="50"/>
      <c r="L33" s="6" t="s">
        <v>90</v>
      </c>
      <c r="O33" s="28"/>
      <c r="P33" s="61"/>
      <c r="Q33" s="64" t="s">
        <v>89</v>
      </c>
      <c r="R33" s="36"/>
      <c r="S33" s="36"/>
    </row>
    <row r="34" spans="1:23" ht="27" customHeight="1" thickBot="1" x14ac:dyDescent="0.2">
      <c r="B34" s="169"/>
      <c r="C34" s="184"/>
      <c r="D34" s="132"/>
      <c r="E34" s="44"/>
      <c r="F34" s="132"/>
      <c r="G34" s="49"/>
      <c r="H34" s="71"/>
      <c r="I34" s="50"/>
      <c r="O34" s="28"/>
      <c r="P34" s="61"/>
      <c r="Q34" s="65" t="s">
        <v>90</v>
      </c>
      <c r="R34" s="36"/>
      <c r="S34" s="36"/>
      <c r="W34" s="8"/>
    </row>
    <row r="35" spans="1:23" ht="27" customHeight="1" x14ac:dyDescent="0.15">
      <c r="A35" s="33">
        <f>COUNTA(E35,E37,E39,E41,E43,E45,E47,E49,E51,E53)</f>
        <v>0</v>
      </c>
      <c r="B35" s="163">
        <v>11</v>
      </c>
      <c r="C35" s="164"/>
      <c r="D35" s="131"/>
      <c r="E35" s="43"/>
      <c r="F35" s="133"/>
      <c r="G35" s="48"/>
      <c r="H35" s="70"/>
      <c r="I35" s="50"/>
      <c r="O35" s="28"/>
      <c r="P35" s="61"/>
      <c r="Q35" s="61"/>
      <c r="R35" s="36"/>
      <c r="S35" s="36"/>
      <c r="T35" s="37"/>
      <c r="U35" s="36"/>
      <c r="V35" s="38"/>
    </row>
    <row r="36" spans="1:23" ht="27" customHeight="1" x14ac:dyDescent="0.15">
      <c r="A36" s="34">
        <f>COUNTA(G35:I35,G37:I37,G39:I39,G41:I41,G43:I43,G45:I45,G47:I47,G49:I49,G51:I51,G53:I53)</f>
        <v>0</v>
      </c>
      <c r="B36" s="163"/>
      <c r="C36" s="164"/>
      <c r="D36" s="131"/>
      <c r="E36" s="43"/>
      <c r="F36" s="134"/>
      <c r="G36" s="48"/>
      <c r="H36" s="70"/>
      <c r="I36" s="50"/>
      <c r="O36" s="28"/>
      <c r="P36" s="61"/>
      <c r="Q36" s="61"/>
      <c r="R36" s="36"/>
      <c r="S36" s="36"/>
      <c r="T36" s="37"/>
      <c r="U36" s="36"/>
      <c r="V36" s="38"/>
    </row>
    <row r="37" spans="1:23" ht="27" customHeight="1" x14ac:dyDescent="0.15">
      <c r="B37" s="163">
        <v>12</v>
      </c>
      <c r="C37" s="164"/>
      <c r="D37" s="131"/>
      <c r="E37" s="43"/>
      <c r="F37" s="133"/>
      <c r="G37" s="48"/>
      <c r="H37" s="70"/>
      <c r="I37" s="50"/>
      <c r="O37" s="28"/>
      <c r="P37" s="61"/>
      <c r="Q37" s="61"/>
      <c r="R37" s="36"/>
      <c r="S37" s="36"/>
      <c r="T37" s="36"/>
      <c r="U37" s="37"/>
      <c r="V37" s="38"/>
    </row>
    <row r="38" spans="1:23" ht="27" customHeight="1" x14ac:dyDescent="0.15">
      <c r="B38" s="163"/>
      <c r="C38" s="164"/>
      <c r="D38" s="131"/>
      <c r="E38" s="43"/>
      <c r="F38" s="134"/>
      <c r="G38" s="48"/>
      <c r="H38" s="70"/>
      <c r="I38" s="50"/>
      <c r="O38" s="28"/>
      <c r="P38" s="61"/>
      <c r="Q38" s="61"/>
      <c r="R38" s="36"/>
      <c r="S38" s="36"/>
      <c r="T38" s="37"/>
      <c r="U38" s="36"/>
      <c r="V38" s="38"/>
    </row>
    <row r="39" spans="1:23" ht="27" customHeight="1" x14ac:dyDescent="0.15">
      <c r="B39" s="163">
        <v>13</v>
      </c>
      <c r="C39" s="164"/>
      <c r="D39" s="131"/>
      <c r="E39" s="43"/>
      <c r="F39" s="133"/>
      <c r="G39" s="48"/>
      <c r="H39" s="70"/>
      <c r="I39" s="50"/>
      <c r="O39" s="28"/>
      <c r="P39" s="61"/>
      <c r="Q39" s="61"/>
      <c r="R39" s="36"/>
      <c r="S39" s="36"/>
      <c r="T39" s="37"/>
      <c r="U39" s="36"/>
      <c r="V39" s="38"/>
    </row>
    <row r="40" spans="1:23" ht="27" customHeight="1" x14ac:dyDescent="0.15">
      <c r="B40" s="163"/>
      <c r="C40" s="164"/>
      <c r="D40" s="131"/>
      <c r="E40" s="43"/>
      <c r="F40" s="134"/>
      <c r="G40" s="48"/>
      <c r="H40" s="70"/>
      <c r="I40" s="50"/>
      <c r="O40" s="28"/>
      <c r="P40" s="61"/>
      <c r="Q40" s="61"/>
      <c r="R40" s="36"/>
      <c r="S40" s="37"/>
      <c r="T40" s="36"/>
      <c r="U40" s="36"/>
      <c r="V40" s="38"/>
    </row>
    <row r="41" spans="1:23" ht="27" customHeight="1" x14ac:dyDescent="0.15">
      <c r="B41" s="163">
        <v>14</v>
      </c>
      <c r="C41" s="164"/>
      <c r="D41" s="131"/>
      <c r="E41" s="43"/>
      <c r="F41" s="133"/>
      <c r="G41" s="48"/>
      <c r="H41" s="70"/>
      <c r="I41" s="50"/>
      <c r="O41" s="28"/>
      <c r="P41" s="61"/>
      <c r="Q41" s="61"/>
      <c r="R41" s="36"/>
      <c r="S41" s="36"/>
      <c r="T41" s="37"/>
      <c r="U41" s="36"/>
      <c r="V41" s="38"/>
    </row>
    <row r="42" spans="1:23" ht="27" customHeight="1" x14ac:dyDescent="0.15">
      <c r="B42" s="163"/>
      <c r="C42" s="164"/>
      <c r="D42" s="131"/>
      <c r="E42" s="43"/>
      <c r="F42" s="134"/>
      <c r="G42" s="48"/>
      <c r="H42" s="70"/>
      <c r="I42" s="50"/>
      <c r="O42" s="28"/>
      <c r="P42" s="61"/>
      <c r="Q42" s="61"/>
      <c r="R42" s="36"/>
      <c r="S42" s="36"/>
      <c r="T42" s="37"/>
      <c r="U42" s="36"/>
      <c r="V42" s="38"/>
    </row>
    <row r="43" spans="1:23" ht="27" customHeight="1" x14ac:dyDescent="0.15">
      <c r="B43" s="163">
        <v>15</v>
      </c>
      <c r="C43" s="164"/>
      <c r="D43" s="131"/>
      <c r="E43" s="43"/>
      <c r="F43" s="133"/>
      <c r="G43" s="48"/>
      <c r="H43" s="70"/>
      <c r="I43" s="50"/>
      <c r="O43" s="28"/>
      <c r="P43" s="61"/>
      <c r="Q43" s="61"/>
      <c r="R43" s="36"/>
      <c r="S43" s="36"/>
      <c r="T43" s="36"/>
      <c r="U43" s="36"/>
      <c r="V43" s="38"/>
    </row>
    <row r="44" spans="1:23" ht="27" customHeight="1" x14ac:dyDescent="0.15">
      <c r="B44" s="163"/>
      <c r="C44" s="164"/>
      <c r="D44" s="131"/>
      <c r="E44" s="43"/>
      <c r="F44" s="134"/>
      <c r="G44" s="48"/>
      <c r="H44" s="70"/>
      <c r="I44" s="50"/>
      <c r="O44" s="28"/>
      <c r="P44" s="61"/>
      <c r="Q44" s="61"/>
      <c r="R44" s="37"/>
      <c r="S44" s="36"/>
      <c r="T44" s="36"/>
      <c r="U44" s="36"/>
      <c r="V44" s="38"/>
    </row>
    <row r="45" spans="1:23" ht="27" customHeight="1" x14ac:dyDescent="0.15">
      <c r="B45" s="163">
        <v>16</v>
      </c>
      <c r="C45" s="164"/>
      <c r="D45" s="131"/>
      <c r="E45" s="43"/>
      <c r="F45" s="133"/>
      <c r="G45" s="48"/>
      <c r="H45" s="70"/>
      <c r="I45" s="50"/>
      <c r="O45" s="28"/>
      <c r="P45" s="61"/>
      <c r="Q45" s="61"/>
      <c r="R45" s="37"/>
      <c r="S45" s="36"/>
      <c r="T45" s="37"/>
      <c r="U45" s="36"/>
      <c r="V45" s="38"/>
    </row>
    <row r="46" spans="1:23" ht="27" customHeight="1" x14ac:dyDescent="0.15">
      <c r="B46" s="163"/>
      <c r="C46" s="164"/>
      <c r="D46" s="131"/>
      <c r="E46" s="43"/>
      <c r="F46" s="134"/>
      <c r="G46" s="48"/>
      <c r="H46" s="70"/>
      <c r="I46" s="50"/>
      <c r="O46" s="28"/>
      <c r="P46" s="61"/>
      <c r="Q46" s="61"/>
      <c r="R46" s="36"/>
      <c r="S46" s="36"/>
      <c r="T46" s="36"/>
      <c r="U46" s="36"/>
      <c r="V46" s="38"/>
    </row>
    <row r="47" spans="1:23" ht="27" customHeight="1" x14ac:dyDescent="0.15">
      <c r="B47" s="163">
        <v>17</v>
      </c>
      <c r="C47" s="164"/>
      <c r="D47" s="131"/>
      <c r="E47" s="43"/>
      <c r="F47" s="133"/>
      <c r="G47" s="48"/>
      <c r="H47" s="70"/>
      <c r="I47" s="50"/>
      <c r="O47" s="28"/>
      <c r="P47" s="61"/>
      <c r="Q47" s="61"/>
      <c r="R47" s="36"/>
      <c r="S47" s="36"/>
      <c r="T47" s="37"/>
      <c r="U47" s="36"/>
      <c r="V47" s="38"/>
    </row>
    <row r="48" spans="1:23" ht="27" customHeight="1" x14ac:dyDescent="0.15">
      <c r="B48" s="163"/>
      <c r="C48" s="164"/>
      <c r="D48" s="131"/>
      <c r="E48" s="43"/>
      <c r="F48" s="134"/>
      <c r="G48" s="48"/>
      <c r="H48" s="70"/>
      <c r="I48" s="50"/>
      <c r="O48" s="28"/>
      <c r="P48" s="61"/>
      <c r="Q48" s="61"/>
      <c r="R48" s="36"/>
      <c r="S48" s="37"/>
      <c r="T48" s="36"/>
      <c r="U48" s="36"/>
      <c r="V48" s="38"/>
    </row>
    <row r="49" spans="1:22" ht="27" customHeight="1" x14ac:dyDescent="0.15">
      <c r="B49" s="163">
        <v>18</v>
      </c>
      <c r="C49" s="164"/>
      <c r="D49" s="131"/>
      <c r="E49" s="43"/>
      <c r="F49" s="133"/>
      <c r="G49" s="48"/>
      <c r="H49" s="70"/>
      <c r="I49" s="50"/>
      <c r="O49" s="28"/>
      <c r="P49" s="61"/>
      <c r="Q49" s="61"/>
      <c r="R49" s="36"/>
      <c r="S49" s="36"/>
      <c r="T49" s="37"/>
      <c r="U49" s="36"/>
      <c r="V49" s="38"/>
    </row>
    <row r="50" spans="1:22" ht="27" customHeight="1" x14ac:dyDescent="0.15">
      <c r="B50" s="163"/>
      <c r="C50" s="164"/>
      <c r="D50" s="131"/>
      <c r="E50" s="43"/>
      <c r="F50" s="134"/>
      <c r="G50" s="48"/>
      <c r="H50" s="70"/>
      <c r="I50" s="50"/>
      <c r="O50" s="28"/>
      <c r="P50" s="61"/>
      <c r="Q50" s="61"/>
      <c r="R50" s="36"/>
      <c r="S50" s="36"/>
      <c r="T50" s="37"/>
      <c r="U50" s="36"/>
      <c r="V50" s="38"/>
    </row>
    <row r="51" spans="1:22" ht="27" customHeight="1" x14ac:dyDescent="0.15">
      <c r="B51" s="163">
        <v>19</v>
      </c>
      <c r="C51" s="164"/>
      <c r="D51" s="131"/>
      <c r="E51" s="43"/>
      <c r="F51" s="133"/>
      <c r="G51" s="48"/>
      <c r="H51" s="70"/>
      <c r="I51" s="50"/>
      <c r="O51" s="28"/>
      <c r="P51" s="61"/>
      <c r="Q51" s="61"/>
      <c r="R51" s="36"/>
      <c r="S51" s="36"/>
      <c r="T51" s="37"/>
      <c r="U51" s="36"/>
      <c r="V51" s="38"/>
    </row>
    <row r="52" spans="1:22" ht="27" customHeight="1" x14ac:dyDescent="0.15">
      <c r="B52" s="163"/>
      <c r="C52" s="164"/>
      <c r="D52" s="131"/>
      <c r="E52" s="43"/>
      <c r="F52" s="134"/>
      <c r="G52" s="48"/>
      <c r="H52" s="70"/>
      <c r="I52" s="50"/>
      <c r="O52" s="28"/>
      <c r="P52" s="61"/>
      <c r="Q52" s="61"/>
      <c r="R52" s="36"/>
      <c r="S52" s="36"/>
      <c r="T52" s="37"/>
      <c r="U52" s="36"/>
      <c r="V52" s="38"/>
    </row>
    <row r="53" spans="1:22" ht="27" customHeight="1" x14ac:dyDescent="0.15">
      <c r="B53" s="163">
        <v>20</v>
      </c>
      <c r="C53" s="164"/>
      <c r="D53" s="131"/>
      <c r="E53" s="43"/>
      <c r="F53" s="131"/>
      <c r="G53" s="48"/>
      <c r="H53" s="70"/>
      <c r="I53" s="50"/>
      <c r="O53" s="28"/>
      <c r="P53" s="61"/>
      <c r="Q53" s="61"/>
      <c r="R53" s="36"/>
      <c r="S53" s="36"/>
      <c r="T53" s="37"/>
      <c r="U53" s="36"/>
      <c r="V53" s="38"/>
    </row>
    <row r="54" spans="1:22" ht="27" customHeight="1" thickBot="1" x14ac:dyDescent="0.2">
      <c r="B54" s="169"/>
      <c r="C54" s="184"/>
      <c r="D54" s="132"/>
      <c r="E54" s="44"/>
      <c r="F54" s="132"/>
      <c r="G54" s="49"/>
      <c r="H54" s="71"/>
      <c r="I54" s="50"/>
      <c r="O54" s="28"/>
      <c r="P54" s="61"/>
      <c r="Q54" s="61"/>
      <c r="R54" s="36"/>
      <c r="S54" s="36"/>
      <c r="T54" s="37"/>
      <c r="U54" s="36"/>
      <c r="V54" s="38"/>
    </row>
    <row r="55" spans="1:22" ht="27" customHeight="1" x14ac:dyDescent="0.15">
      <c r="A55" s="33">
        <f>COUNTA(E55,E57,E59,E61,E63,E65,E67,E69,E71,E73)</f>
        <v>0</v>
      </c>
      <c r="B55" s="163">
        <v>21</v>
      </c>
      <c r="C55" s="164"/>
      <c r="D55" s="131"/>
      <c r="E55" s="43"/>
      <c r="F55" s="133"/>
      <c r="G55" s="48"/>
      <c r="H55" s="70"/>
      <c r="I55" s="50"/>
      <c r="O55" s="28"/>
      <c r="P55" s="61"/>
      <c r="Q55" s="61"/>
      <c r="R55" s="36"/>
      <c r="S55" s="36"/>
      <c r="T55" s="37"/>
      <c r="U55" s="36"/>
      <c r="V55" s="38"/>
    </row>
    <row r="56" spans="1:22" ht="27" customHeight="1" x14ac:dyDescent="0.15">
      <c r="A56" s="34">
        <f>COUNTA(G55:I55,G57:I57,G59:I59,G61:I61,G63:I63,G65:I65,G67:I67,G69:I69,G71:I71,G73:I73)</f>
        <v>0</v>
      </c>
      <c r="B56" s="163"/>
      <c r="C56" s="164"/>
      <c r="D56" s="131"/>
      <c r="E56" s="43"/>
      <c r="F56" s="134"/>
      <c r="G56" s="48"/>
      <c r="H56" s="70"/>
      <c r="I56" s="50"/>
      <c r="O56" s="28"/>
      <c r="P56" s="61"/>
      <c r="Q56" s="61"/>
      <c r="R56" s="36"/>
      <c r="S56" s="36"/>
      <c r="T56" s="37"/>
      <c r="U56" s="36"/>
      <c r="V56" s="38"/>
    </row>
    <row r="57" spans="1:22" ht="27" customHeight="1" x14ac:dyDescent="0.15">
      <c r="B57" s="163">
        <v>22</v>
      </c>
      <c r="C57" s="164"/>
      <c r="D57" s="131"/>
      <c r="E57" s="43"/>
      <c r="F57" s="133"/>
      <c r="G57" s="48"/>
      <c r="H57" s="70"/>
      <c r="I57" s="50"/>
      <c r="O57" s="28"/>
      <c r="P57" s="61"/>
      <c r="Q57" s="61"/>
      <c r="R57" s="36"/>
      <c r="S57" s="36"/>
      <c r="T57" s="36"/>
      <c r="U57" s="37"/>
      <c r="V57" s="38"/>
    </row>
    <row r="58" spans="1:22" ht="27" customHeight="1" x14ac:dyDescent="0.15">
      <c r="B58" s="163"/>
      <c r="C58" s="164"/>
      <c r="D58" s="131"/>
      <c r="E58" s="43"/>
      <c r="F58" s="134"/>
      <c r="G58" s="48"/>
      <c r="H58" s="70"/>
      <c r="I58" s="50"/>
      <c r="O58" s="28"/>
      <c r="P58" s="61"/>
      <c r="Q58" s="61"/>
      <c r="R58" s="36"/>
      <c r="S58" s="36"/>
      <c r="T58" s="37"/>
      <c r="U58" s="36"/>
      <c r="V58" s="38"/>
    </row>
    <row r="59" spans="1:22" ht="27" customHeight="1" x14ac:dyDescent="0.15">
      <c r="B59" s="163">
        <v>23</v>
      </c>
      <c r="C59" s="164"/>
      <c r="D59" s="131"/>
      <c r="E59" s="43"/>
      <c r="F59" s="133"/>
      <c r="G59" s="48"/>
      <c r="H59" s="70"/>
      <c r="I59" s="50"/>
      <c r="O59" s="28"/>
      <c r="P59" s="61"/>
      <c r="Q59" s="61"/>
      <c r="R59" s="36"/>
      <c r="S59" s="36"/>
      <c r="T59" s="37"/>
      <c r="U59" s="36"/>
      <c r="V59" s="38"/>
    </row>
    <row r="60" spans="1:22" ht="27" customHeight="1" x14ac:dyDescent="0.15">
      <c r="B60" s="163"/>
      <c r="C60" s="164"/>
      <c r="D60" s="131"/>
      <c r="E60" s="43"/>
      <c r="F60" s="134"/>
      <c r="G60" s="48"/>
      <c r="H60" s="70"/>
      <c r="I60" s="50"/>
      <c r="O60" s="28"/>
      <c r="P60" s="61"/>
      <c r="Q60" s="61"/>
      <c r="R60" s="36"/>
      <c r="S60" s="37"/>
      <c r="T60" s="36"/>
      <c r="U60" s="36"/>
      <c r="V60" s="38"/>
    </row>
    <row r="61" spans="1:22" ht="27" customHeight="1" x14ac:dyDescent="0.15">
      <c r="B61" s="163">
        <v>24</v>
      </c>
      <c r="C61" s="164"/>
      <c r="D61" s="131"/>
      <c r="E61" s="43"/>
      <c r="F61" s="133"/>
      <c r="G61" s="48"/>
      <c r="H61" s="70"/>
      <c r="I61" s="50"/>
      <c r="O61" s="28"/>
      <c r="P61" s="61"/>
      <c r="Q61" s="61"/>
      <c r="R61" s="36"/>
      <c r="S61" s="36"/>
      <c r="T61" s="37"/>
      <c r="U61" s="36"/>
      <c r="V61" s="38"/>
    </row>
    <row r="62" spans="1:22" ht="27" customHeight="1" x14ac:dyDescent="0.15">
      <c r="B62" s="163"/>
      <c r="C62" s="164"/>
      <c r="D62" s="131"/>
      <c r="E62" s="43"/>
      <c r="F62" s="134"/>
      <c r="G62" s="48"/>
      <c r="H62" s="70"/>
      <c r="I62" s="50"/>
      <c r="O62" s="28"/>
      <c r="P62" s="61"/>
      <c r="Q62" s="61"/>
      <c r="R62" s="36"/>
      <c r="S62" s="36"/>
      <c r="T62" s="37"/>
      <c r="U62" s="36"/>
      <c r="V62" s="38"/>
    </row>
    <row r="63" spans="1:22" ht="27" customHeight="1" x14ac:dyDescent="0.15">
      <c r="B63" s="163">
        <v>25</v>
      </c>
      <c r="C63" s="164"/>
      <c r="D63" s="131"/>
      <c r="E63" s="43"/>
      <c r="F63" s="133"/>
      <c r="G63" s="48"/>
      <c r="H63" s="70"/>
      <c r="I63" s="50"/>
      <c r="O63" s="28"/>
      <c r="P63" s="61"/>
      <c r="Q63" s="61"/>
      <c r="R63" s="36"/>
      <c r="S63" s="36"/>
      <c r="T63" s="36"/>
      <c r="U63" s="36"/>
      <c r="V63" s="38"/>
    </row>
    <row r="64" spans="1:22" ht="27" customHeight="1" x14ac:dyDescent="0.15">
      <c r="B64" s="163"/>
      <c r="C64" s="164"/>
      <c r="D64" s="131"/>
      <c r="E64" s="43"/>
      <c r="F64" s="134"/>
      <c r="G64" s="48"/>
      <c r="H64" s="70"/>
      <c r="I64" s="50"/>
      <c r="O64" s="28"/>
      <c r="P64" s="61"/>
      <c r="Q64" s="61"/>
      <c r="R64" s="37"/>
      <c r="S64" s="36"/>
      <c r="T64" s="36"/>
      <c r="U64" s="36"/>
      <c r="V64" s="38"/>
    </row>
    <row r="65" spans="1:22" ht="27" customHeight="1" x14ac:dyDescent="0.15">
      <c r="B65" s="163">
        <v>26</v>
      </c>
      <c r="C65" s="164"/>
      <c r="D65" s="131"/>
      <c r="E65" s="43"/>
      <c r="F65" s="133"/>
      <c r="G65" s="48"/>
      <c r="H65" s="70"/>
      <c r="I65" s="50"/>
      <c r="O65" s="28"/>
      <c r="P65" s="61"/>
      <c r="Q65" s="61"/>
      <c r="R65" s="37"/>
      <c r="S65" s="36"/>
      <c r="T65" s="37"/>
      <c r="U65" s="36"/>
      <c r="V65" s="38"/>
    </row>
    <row r="66" spans="1:22" ht="27" customHeight="1" x14ac:dyDescent="0.15">
      <c r="B66" s="163"/>
      <c r="C66" s="164"/>
      <c r="D66" s="131"/>
      <c r="E66" s="43"/>
      <c r="F66" s="134"/>
      <c r="G66" s="48"/>
      <c r="H66" s="70"/>
      <c r="I66" s="50"/>
      <c r="O66" s="28"/>
      <c r="P66" s="61"/>
      <c r="Q66" s="61"/>
      <c r="R66" s="36"/>
      <c r="S66" s="36"/>
      <c r="T66" s="36"/>
      <c r="U66" s="36"/>
      <c r="V66" s="38"/>
    </row>
    <row r="67" spans="1:22" ht="27" customHeight="1" x14ac:dyDescent="0.15">
      <c r="B67" s="163">
        <v>27</v>
      </c>
      <c r="C67" s="164"/>
      <c r="D67" s="131"/>
      <c r="E67" s="43"/>
      <c r="F67" s="133"/>
      <c r="G67" s="48"/>
      <c r="H67" s="70"/>
      <c r="I67" s="50"/>
      <c r="O67" s="28"/>
      <c r="P67" s="61"/>
      <c r="Q67" s="61"/>
      <c r="R67" s="36"/>
      <c r="S67" s="36"/>
      <c r="T67" s="37"/>
      <c r="U67" s="36"/>
      <c r="V67" s="38"/>
    </row>
    <row r="68" spans="1:22" ht="27" customHeight="1" x14ac:dyDescent="0.15">
      <c r="B68" s="163"/>
      <c r="C68" s="164"/>
      <c r="D68" s="131"/>
      <c r="E68" s="43"/>
      <c r="F68" s="134"/>
      <c r="G68" s="48"/>
      <c r="H68" s="70"/>
      <c r="I68" s="50"/>
      <c r="O68" s="28"/>
      <c r="P68" s="61"/>
      <c r="Q68" s="61"/>
      <c r="R68" s="36"/>
      <c r="S68" s="37"/>
      <c r="T68" s="36"/>
      <c r="U68" s="36"/>
      <c r="V68" s="38"/>
    </row>
    <row r="69" spans="1:22" ht="27" customHeight="1" x14ac:dyDescent="0.15">
      <c r="B69" s="163">
        <v>28</v>
      </c>
      <c r="C69" s="164"/>
      <c r="D69" s="131"/>
      <c r="E69" s="43"/>
      <c r="F69" s="133"/>
      <c r="G69" s="48"/>
      <c r="H69" s="70"/>
      <c r="I69" s="50"/>
      <c r="O69" s="28"/>
      <c r="P69" s="61"/>
      <c r="Q69" s="61"/>
      <c r="R69" s="36"/>
      <c r="S69" s="36"/>
      <c r="T69" s="37"/>
      <c r="U69" s="36"/>
      <c r="V69" s="38"/>
    </row>
    <row r="70" spans="1:22" ht="27" customHeight="1" x14ac:dyDescent="0.15">
      <c r="B70" s="163"/>
      <c r="C70" s="164"/>
      <c r="D70" s="131"/>
      <c r="E70" s="43"/>
      <c r="F70" s="134"/>
      <c r="G70" s="48"/>
      <c r="H70" s="70"/>
      <c r="I70" s="50"/>
      <c r="O70" s="28"/>
      <c r="P70" s="61"/>
      <c r="Q70" s="61"/>
      <c r="R70" s="36"/>
      <c r="S70" s="36"/>
      <c r="T70" s="37"/>
      <c r="U70" s="36"/>
      <c r="V70" s="38"/>
    </row>
    <row r="71" spans="1:22" ht="27" customHeight="1" x14ac:dyDescent="0.15">
      <c r="B71" s="163">
        <v>29</v>
      </c>
      <c r="C71" s="164"/>
      <c r="D71" s="131"/>
      <c r="E71" s="43"/>
      <c r="F71" s="133"/>
      <c r="G71" s="48"/>
      <c r="H71" s="70"/>
      <c r="I71" s="50"/>
      <c r="O71" s="28"/>
      <c r="P71" s="61"/>
      <c r="Q71" s="61"/>
      <c r="R71" s="36"/>
      <c r="S71" s="36"/>
      <c r="T71" s="37"/>
      <c r="U71" s="36"/>
      <c r="V71" s="38"/>
    </row>
    <row r="72" spans="1:22" ht="27" customHeight="1" x14ac:dyDescent="0.15">
      <c r="B72" s="163"/>
      <c r="C72" s="164"/>
      <c r="D72" s="131"/>
      <c r="E72" s="43"/>
      <c r="F72" s="134"/>
      <c r="G72" s="48"/>
      <c r="H72" s="70"/>
      <c r="I72" s="50"/>
      <c r="O72" s="28"/>
      <c r="P72" s="61"/>
      <c r="Q72" s="61"/>
      <c r="R72" s="36"/>
      <c r="S72" s="36"/>
      <c r="T72" s="37"/>
      <c r="U72" s="36"/>
      <c r="V72" s="38"/>
    </row>
    <row r="73" spans="1:22" ht="27" customHeight="1" x14ac:dyDescent="0.15">
      <c r="B73" s="163">
        <v>30</v>
      </c>
      <c r="C73" s="164"/>
      <c r="D73" s="131"/>
      <c r="E73" s="43"/>
      <c r="F73" s="131"/>
      <c r="G73" s="48"/>
      <c r="H73" s="70"/>
      <c r="I73" s="50"/>
      <c r="O73" s="28"/>
      <c r="P73" s="61"/>
      <c r="Q73" s="61"/>
      <c r="R73" s="36"/>
      <c r="S73" s="36"/>
      <c r="T73" s="37"/>
      <c r="U73" s="36"/>
      <c r="V73" s="38"/>
    </row>
    <row r="74" spans="1:22" ht="27" customHeight="1" thickBot="1" x14ac:dyDescent="0.2">
      <c r="B74" s="169"/>
      <c r="C74" s="184"/>
      <c r="D74" s="132"/>
      <c r="E74" s="44"/>
      <c r="F74" s="132"/>
      <c r="G74" s="49"/>
      <c r="H74" s="71"/>
      <c r="I74" s="50"/>
      <c r="O74" s="28"/>
      <c r="P74" s="61"/>
      <c r="Q74" s="61"/>
      <c r="R74" s="36"/>
      <c r="S74" s="36"/>
      <c r="T74" s="37"/>
      <c r="U74" s="36"/>
      <c r="V74" s="38"/>
    </row>
    <row r="75" spans="1:22" ht="27" customHeight="1" x14ac:dyDescent="0.15">
      <c r="A75" s="33">
        <f>COUNTA(E75,E77,E79,E81,E83,E85,E87,E89,E91,E93)</f>
        <v>0</v>
      </c>
      <c r="B75" s="163">
        <v>31</v>
      </c>
      <c r="C75" s="164"/>
      <c r="D75" s="131"/>
      <c r="E75" s="43"/>
      <c r="F75" s="133"/>
      <c r="G75" s="48"/>
      <c r="H75" s="70"/>
      <c r="I75" s="50"/>
      <c r="O75" s="28"/>
      <c r="P75" s="61"/>
      <c r="Q75" s="61"/>
      <c r="R75" s="36"/>
      <c r="S75" s="36"/>
      <c r="T75" s="37"/>
      <c r="U75" s="36"/>
      <c r="V75" s="38"/>
    </row>
    <row r="76" spans="1:22" ht="27" customHeight="1" x14ac:dyDescent="0.15">
      <c r="A76" s="34">
        <f>COUNTA(G75:I75,G77:I77,G79:I79,G81:I81,G83:I83,G85:I85,G87:I87,G89:I89,G91:I91,G93:I93)</f>
        <v>0</v>
      </c>
      <c r="B76" s="163"/>
      <c r="C76" s="164"/>
      <c r="D76" s="131"/>
      <c r="E76" s="43"/>
      <c r="F76" s="134"/>
      <c r="G76" s="48"/>
      <c r="H76" s="70"/>
      <c r="I76" s="50"/>
      <c r="O76" s="28"/>
      <c r="P76" s="61"/>
      <c r="Q76" s="61"/>
      <c r="R76" s="36"/>
      <c r="S76" s="36"/>
      <c r="T76" s="37"/>
      <c r="U76" s="36"/>
      <c r="V76" s="38"/>
    </row>
    <row r="77" spans="1:22" ht="27" customHeight="1" x14ac:dyDescent="0.15">
      <c r="B77" s="163">
        <v>32</v>
      </c>
      <c r="C77" s="164"/>
      <c r="D77" s="131"/>
      <c r="E77" s="43"/>
      <c r="F77" s="133"/>
      <c r="G77" s="48"/>
      <c r="H77" s="70"/>
      <c r="I77" s="50"/>
      <c r="O77" s="28"/>
      <c r="P77" s="61"/>
      <c r="Q77" s="61"/>
      <c r="R77" s="36"/>
      <c r="S77" s="36"/>
      <c r="T77" s="36"/>
      <c r="U77" s="37"/>
      <c r="V77" s="38"/>
    </row>
    <row r="78" spans="1:22" ht="27" customHeight="1" x14ac:dyDescent="0.15">
      <c r="B78" s="163"/>
      <c r="C78" s="164"/>
      <c r="D78" s="131"/>
      <c r="E78" s="43"/>
      <c r="F78" s="134"/>
      <c r="G78" s="48"/>
      <c r="H78" s="70"/>
      <c r="I78" s="50"/>
      <c r="O78" s="28"/>
      <c r="P78" s="61"/>
      <c r="Q78" s="61"/>
      <c r="R78" s="36"/>
      <c r="S78" s="36"/>
      <c r="T78" s="37"/>
      <c r="U78" s="36"/>
      <c r="V78" s="38"/>
    </row>
    <row r="79" spans="1:22" ht="27" customHeight="1" x14ac:dyDescent="0.15">
      <c r="B79" s="163">
        <v>33</v>
      </c>
      <c r="C79" s="164"/>
      <c r="D79" s="131"/>
      <c r="E79" s="43"/>
      <c r="F79" s="133"/>
      <c r="G79" s="48"/>
      <c r="H79" s="70"/>
      <c r="I79" s="50"/>
      <c r="O79" s="28"/>
      <c r="P79" s="61"/>
      <c r="Q79" s="61"/>
      <c r="R79" s="36"/>
      <c r="S79" s="36"/>
      <c r="T79" s="37"/>
      <c r="U79" s="36"/>
      <c r="V79" s="38"/>
    </row>
    <row r="80" spans="1:22" ht="27" customHeight="1" x14ac:dyDescent="0.15">
      <c r="B80" s="163"/>
      <c r="C80" s="164"/>
      <c r="D80" s="131"/>
      <c r="E80" s="43"/>
      <c r="F80" s="134"/>
      <c r="G80" s="48"/>
      <c r="H80" s="70"/>
      <c r="I80" s="50"/>
      <c r="O80" s="28"/>
      <c r="P80" s="61"/>
      <c r="Q80" s="61"/>
      <c r="R80" s="36"/>
      <c r="S80" s="37"/>
      <c r="T80" s="36"/>
      <c r="U80" s="36"/>
      <c r="V80" s="38"/>
    </row>
    <row r="81" spans="1:22" ht="27" customHeight="1" x14ac:dyDescent="0.15">
      <c r="B81" s="163">
        <v>34</v>
      </c>
      <c r="C81" s="164"/>
      <c r="D81" s="131"/>
      <c r="E81" s="43"/>
      <c r="F81" s="133"/>
      <c r="G81" s="48"/>
      <c r="H81" s="70"/>
      <c r="I81" s="50"/>
      <c r="O81" s="28"/>
      <c r="P81" s="61"/>
      <c r="Q81" s="61"/>
      <c r="R81" s="36"/>
      <c r="S81" s="36"/>
      <c r="T81" s="37"/>
      <c r="U81" s="36"/>
      <c r="V81" s="38"/>
    </row>
    <row r="82" spans="1:22" ht="27" customHeight="1" x14ac:dyDescent="0.15">
      <c r="B82" s="163"/>
      <c r="C82" s="164"/>
      <c r="D82" s="131"/>
      <c r="E82" s="43"/>
      <c r="F82" s="134"/>
      <c r="G82" s="48"/>
      <c r="H82" s="70"/>
      <c r="I82" s="50"/>
      <c r="O82" s="28"/>
      <c r="P82" s="61"/>
      <c r="Q82" s="61"/>
      <c r="R82" s="36"/>
      <c r="S82" s="36"/>
      <c r="T82" s="37"/>
      <c r="U82" s="36"/>
      <c r="V82" s="38"/>
    </row>
    <row r="83" spans="1:22" ht="27" customHeight="1" x14ac:dyDescent="0.15">
      <c r="B83" s="163">
        <v>35</v>
      </c>
      <c r="C83" s="164"/>
      <c r="D83" s="131"/>
      <c r="E83" s="43"/>
      <c r="F83" s="133"/>
      <c r="G83" s="48"/>
      <c r="H83" s="70"/>
      <c r="I83" s="50"/>
      <c r="O83" s="28"/>
      <c r="P83" s="61"/>
      <c r="Q83" s="61"/>
      <c r="R83" s="36"/>
      <c r="S83" s="36"/>
      <c r="T83" s="36"/>
      <c r="U83" s="36"/>
      <c r="V83" s="38"/>
    </row>
    <row r="84" spans="1:22" ht="27" customHeight="1" x14ac:dyDescent="0.15">
      <c r="B84" s="163"/>
      <c r="C84" s="164"/>
      <c r="D84" s="131"/>
      <c r="E84" s="43"/>
      <c r="F84" s="134"/>
      <c r="G84" s="48"/>
      <c r="H84" s="70"/>
      <c r="I84" s="50"/>
      <c r="O84" s="35"/>
      <c r="P84" s="37"/>
      <c r="Q84" s="36"/>
      <c r="R84" s="37"/>
      <c r="S84" s="36"/>
      <c r="T84" s="36"/>
      <c r="U84" s="36"/>
      <c r="V84" s="38"/>
    </row>
    <row r="85" spans="1:22" ht="27" customHeight="1" x14ac:dyDescent="0.15">
      <c r="B85" s="163">
        <v>36</v>
      </c>
      <c r="C85" s="164"/>
      <c r="D85" s="131"/>
      <c r="E85" s="43"/>
      <c r="F85" s="133"/>
      <c r="G85" s="48"/>
      <c r="H85" s="70"/>
      <c r="I85" s="50"/>
      <c r="O85" s="35"/>
      <c r="P85" s="37"/>
      <c r="Q85" s="36"/>
      <c r="R85" s="37"/>
      <c r="S85" s="36"/>
      <c r="T85" s="37"/>
      <c r="U85" s="36"/>
      <c r="V85" s="38"/>
    </row>
    <row r="86" spans="1:22" ht="27" customHeight="1" x14ac:dyDescent="0.15">
      <c r="B86" s="163"/>
      <c r="C86" s="164"/>
      <c r="D86" s="131"/>
      <c r="E86" s="43"/>
      <c r="F86" s="134"/>
      <c r="G86" s="48"/>
      <c r="H86" s="70"/>
      <c r="I86" s="50"/>
      <c r="O86" s="35"/>
      <c r="P86" s="37"/>
      <c r="Q86" s="36"/>
      <c r="R86" s="36"/>
      <c r="S86" s="36"/>
      <c r="T86" s="36"/>
      <c r="U86" s="36"/>
      <c r="V86" s="38"/>
    </row>
    <row r="87" spans="1:22" ht="27" customHeight="1" x14ac:dyDescent="0.15">
      <c r="B87" s="163">
        <v>37</v>
      </c>
      <c r="C87" s="164"/>
      <c r="D87" s="131"/>
      <c r="E87" s="43"/>
      <c r="F87" s="133"/>
      <c r="G87" s="48"/>
      <c r="H87" s="70"/>
      <c r="I87" s="50"/>
      <c r="O87" s="35"/>
      <c r="P87" s="37"/>
      <c r="Q87" s="36"/>
      <c r="R87" s="36"/>
      <c r="S87" s="36"/>
      <c r="T87" s="37"/>
      <c r="U87" s="36"/>
      <c r="V87" s="38"/>
    </row>
    <row r="88" spans="1:22" ht="27" customHeight="1" x14ac:dyDescent="0.15">
      <c r="B88" s="163"/>
      <c r="C88" s="164"/>
      <c r="D88" s="131"/>
      <c r="E88" s="43"/>
      <c r="F88" s="134"/>
      <c r="G88" s="48"/>
      <c r="H88" s="70"/>
      <c r="I88" s="50"/>
      <c r="O88" s="35"/>
      <c r="P88" s="36"/>
      <c r="Q88" s="36"/>
      <c r="R88" s="36"/>
      <c r="S88" s="37"/>
      <c r="T88" s="36"/>
      <c r="U88" s="36"/>
      <c r="V88" s="38"/>
    </row>
    <row r="89" spans="1:22" ht="27" customHeight="1" x14ac:dyDescent="0.15">
      <c r="B89" s="163">
        <v>38</v>
      </c>
      <c r="C89" s="164"/>
      <c r="D89" s="131"/>
      <c r="E89" s="43"/>
      <c r="F89" s="133"/>
      <c r="G89" s="48"/>
      <c r="H89" s="70"/>
      <c r="I89" s="50"/>
      <c r="O89" s="35"/>
      <c r="P89" s="37"/>
      <c r="Q89" s="36"/>
      <c r="R89" s="36"/>
      <c r="S89" s="36"/>
      <c r="T89" s="37"/>
      <c r="U89" s="36"/>
      <c r="V89" s="38"/>
    </row>
    <row r="90" spans="1:22" ht="27" customHeight="1" x14ac:dyDescent="0.15">
      <c r="B90" s="163"/>
      <c r="C90" s="164"/>
      <c r="D90" s="131"/>
      <c r="E90" s="43"/>
      <c r="F90" s="134"/>
      <c r="G90" s="48"/>
      <c r="H90" s="70"/>
      <c r="I90" s="50"/>
      <c r="O90" s="35"/>
      <c r="P90" s="36"/>
      <c r="Q90" s="37"/>
      <c r="R90" s="36"/>
      <c r="S90" s="36"/>
      <c r="T90" s="37"/>
      <c r="U90" s="36"/>
      <c r="V90" s="38"/>
    </row>
    <row r="91" spans="1:22" ht="27" customHeight="1" x14ac:dyDescent="0.15">
      <c r="B91" s="163">
        <v>39</v>
      </c>
      <c r="C91" s="164"/>
      <c r="D91" s="131"/>
      <c r="E91" s="43"/>
      <c r="F91" s="133"/>
      <c r="G91" s="48"/>
      <c r="H91" s="70"/>
      <c r="I91" s="50"/>
      <c r="O91" s="38"/>
      <c r="P91" s="37"/>
      <c r="Q91" s="37"/>
      <c r="R91" s="36"/>
      <c r="S91" s="36"/>
      <c r="T91" s="37"/>
      <c r="U91" s="36"/>
      <c r="V91" s="38"/>
    </row>
    <row r="92" spans="1:22" ht="27" customHeight="1" x14ac:dyDescent="0.15">
      <c r="B92" s="163"/>
      <c r="C92" s="164"/>
      <c r="D92" s="131"/>
      <c r="E92" s="43"/>
      <c r="F92" s="134"/>
      <c r="G92" s="48"/>
      <c r="H92" s="70"/>
      <c r="I92" s="50"/>
      <c r="P92" s="36"/>
      <c r="Q92" s="39"/>
      <c r="R92" s="36"/>
      <c r="S92" s="36"/>
      <c r="T92" s="37"/>
      <c r="U92" s="36"/>
      <c r="V92" s="38"/>
    </row>
    <row r="93" spans="1:22" ht="27" customHeight="1" x14ac:dyDescent="0.15">
      <c r="B93" s="163">
        <v>40</v>
      </c>
      <c r="C93" s="164"/>
      <c r="D93" s="131"/>
      <c r="E93" s="43"/>
      <c r="F93" s="131"/>
      <c r="G93" s="48"/>
      <c r="H93" s="70"/>
      <c r="I93" s="50"/>
      <c r="P93" s="36"/>
      <c r="R93" s="36"/>
      <c r="S93" s="36"/>
      <c r="T93" s="37"/>
      <c r="U93" s="36"/>
      <c r="V93" s="38"/>
    </row>
    <row r="94" spans="1:22" ht="27" customHeight="1" thickBot="1" x14ac:dyDescent="0.2">
      <c r="B94" s="169"/>
      <c r="C94" s="184"/>
      <c r="D94" s="132"/>
      <c r="E94" s="44"/>
      <c r="F94" s="132"/>
      <c r="G94" s="49"/>
      <c r="H94" s="71"/>
      <c r="I94" s="50"/>
      <c r="P94" s="37"/>
      <c r="R94" s="36"/>
      <c r="S94" s="36"/>
      <c r="T94" s="37"/>
      <c r="U94" s="36"/>
      <c r="V94" s="38"/>
    </row>
    <row r="95" spans="1:22" ht="27" customHeight="1" x14ac:dyDescent="0.15">
      <c r="A95" s="33">
        <f>COUNTA(E95,E97,E99,E101,E103,E105,E107,E109,E111,E113)</f>
        <v>0</v>
      </c>
      <c r="B95" s="163">
        <v>41</v>
      </c>
      <c r="C95" s="164"/>
      <c r="D95" s="131"/>
      <c r="E95" s="43"/>
      <c r="F95" s="133"/>
      <c r="G95" s="48"/>
      <c r="H95" s="70"/>
      <c r="I95" s="50"/>
      <c r="P95" s="37"/>
      <c r="R95" s="36"/>
      <c r="S95" s="36"/>
      <c r="T95" s="37"/>
      <c r="U95" s="36"/>
      <c r="V95" s="38"/>
    </row>
    <row r="96" spans="1:22" ht="27" customHeight="1" x14ac:dyDescent="0.15">
      <c r="A96" s="34">
        <f>COUNTA(G95:I95,G97:I97,G99:I99,G101:I101,G103:I103,G105:I105,G107:I107,G109:I109,G111:I111,G113:I113)</f>
        <v>0</v>
      </c>
      <c r="B96" s="163"/>
      <c r="C96" s="164"/>
      <c r="D96" s="131"/>
      <c r="E96" s="43"/>
      <c r="F96" s="134"/>
      <c r="G96" s="48"/>
      <c r="H96" s="70"/>
      <c r="I96" s="50"/>
      <c r="P96" s="37"/>
      <c r="R96" s="36"/>
      <c r="S96" s="36"/>
      <c r="T96" s="37"/>
      <c r="U96" s="36"/>
      <c r="V96" s="38"/>
    </row>
    <row r="97" spans="2:22" ht="27" customHeight="1" x14ac:dyDescent="0.15">
      <c r="B97" s="163">
        <v>42</v>
      </c>
      <c r="C97" s="164"/>
      <c r="D97" s="131"/>
      <c r="E97" s="43"/>
      <c r="F97" s="133"/>
      <c r="G97" s="48"/>
      <c r="H97" s="70"/>
      <c r="I97" s="50"/>
      <c r="P97" s="37"/>
      <c r="R97" s="36"/>
      <c r="S97" s="36"/>
      <c r="T97" s="36"/>
      <c r="U97" s="37"/>
      <c r="V97" s="38"/>
    </row>
    <row r="98" spans="2:22" ht="27" customHeight="1" x14ac:dyDescent="0.15">
      <c r="B98" s="163"/>
      <c r="C98" s="164"/>
      <c r="D98" s="131"/>
      <c r="E98" s="43"/>
      <c r="F98" s="134"/>
      <c r="G98" s="48"/>
      <c r="H98" s="70"/>
      <c r="I98" s="50"/>
      <c r="P98" s="36"/>
      <c r="R98" s="36"/>
      <c r="S98" s="36"/>
      <c r="T98" s="37"/>
      <c r="U98" s="36"/>
      <c r="V98" s="38"/>
    </row>
    <row r="99" spans="2:22" ht="27" customHeight="1" x14ac:dyDescent="0.15">
      <c r="B99" s="163">
        <v>43</v>
      </c>
      <c r="C99" s="164"/>
      <c r="D99" s="131"/>
      <c r="E99" s="43"/>
      <c r="F99" s="133"/>
      <c r="G99" s="48"/>
      <c r="H99" s="70"/>
      <c r="I99" s="50"/>
      <c r="P99" s="37"/>
      <c r="R99" s="36"/>
      <c r="S99" s="36"/>
      <c r="T99" s="37"/>
      <c r="U99" s="36"/>
      <c r="V99" s="38"/>
    </row>
    <row r="100" spans="2:22" ht="27" customHeight="1" x14ac:dyDescent="0.15">
      <c r="B100" s="163"/>
      <c r="C100" s="164"/>
      <c r="D100" s="131"/>
      <c r="E100" s="43"/>
      <c r="F100" s="134"/>
      <c r="G100" s="48"/>
      <c r="H100" s="70"/>
      <c r="I100" s="50"/>
      <c r="P100" s="37"/>
      <c r="R100" s="36"/>
      <c r="S100" s="37"/>
      <c r="T100" s="36"/>
      <c r="U100" s="36"/>
      <c r="V100" s="38"/>
    </row>
    <row r="101" spans="2:22" ht="27" customHeight="1" x14ac:dyDescent="0.15">
      <c r="B101" s="163">
        <v>44</v>
      </c>
      <c r="C101" s="164"/>
      <c r="D101" s="131"/>
      <c r="E101" s="43"/>
      <c r="F101" s="133"/>
      <c r="G101" s="48"/>
      <c r="H101" s="70"/>
      <c r="I101" s="50"/>
      <c r="P101" s="37"/>
      <c r="R101" s="36"/>
      <c r="S101" s="36"/>
      <c r="T101" s="37"/>
      <c r="U101" s="36"/>
      <c r="V101" s="38"/>
    </row>
    <row r="102" spans="2:22" ht="27" customHeight="1" x14ac:dyDescent="0.15">
      <c r="B102" s="163"/>
      <c r="C102" s="164"/>
      <c r="D102" s="131"/>
      <c r="E102" s="43"/>
      <c r="F102" s="134"/>
      <c r="G102" s="48"/>
      <c r="H102" s="70"/>
      <c r="I102" s="50"/>
      <c r="P102" s="37"/>
      <c r="R102" s="36"/>
      <c r="S102" s="36"/>
      <c r="T102" s="37"/>
      <c r="U102" s="36"/>
      <c r="V102" s="38"/>
    </row>
    <row r="103" spans="2:22" ht="27" customHeight="1" x14ac:dyDescent="0.15">
      <c r="B103" s="163">
        <v>45</v>
      </c>
      <c r="C103" s="164"/>
      <c r="D103" s="131"/>
      <c r="E103" s="43"/>
      <c r="F103" s="133"/>
      <c r="G103" s="48"/>
      <c r="H103" s="70"/>
      <c r="I103" s="50"/>
      <c r="P103" s="37"/>
      <c r="R103" s="36"/>
      <c r="S103" s="36"/>
      <c r="T103" s="36"/>
      <c r="U103" s="36"/>
      <c r="V103" s="38"/>
    </row>
    <row r="104" spans="2:22" ht="27" customHeight="1" x14ac:dyDescent="0.15">
      <c r="B104" s="163"/>
      <c r="C104" s="164"/>
      <c r="D104" s="131"/>
      <c r="E104" s="43"/>
      <c r="F104" s="134"/>
      <c r="G104" s="48"/>
      <c r="H104" s="70"/>
      <c r="I104" s="50"/>
      <c r="P104" s="37"/>
      <c r="R104" s="37"/>
      <c r="S104" s="36"/>
      <c r="T104" s="36"/>
      <c r="U104" s="36"/>
      <c r="V104" s="38"/>
    </row>
    <row r="105" spans="2:22" ht="27" customHeight="1" x14ac:dyDescent="0.15">
      <c r="B105" s="163">
        <v>46</v>
      </c>
      <c r="C105" s="164"/>
      <c r="D105" s="131"/>
      <c r="E105" s="43"/>
      <c r="F105" s="133"/>
      <c r="G105" s="48"/>
      <c r="H105" s="70"/>
      <c r="I105" s="50"/>
      <c r="P105" s="37"/>
      <c r="R105" s="37"/>
      <c r="S105" s="36"/>
      <c r="T105" s="37"/>
      <c r="U105" s="36"/>
      <c r="V105" s="38"/>
    </row>
    <row r="106" spans="2:22" ht="27" customHeight="1" x14ac:dyDescent="0.15">
      <c r="B106" s="163"/>
      <c r="C106" s="164"/>
      <c r="D106" s="131"/>
      <c r="E106" s="43"/>
      <c r="F106" s="134"/>
      <c r="G106" s="48"/>
      <c r="H106" s="70"/>
      <c r="I106" s="50"/>
      <c r="P106" s="39"/>
      <c r="R106" s="39"/>
      <c r="S106" s="39"/>
      <c r="T106" s="36"/>
      <c r="U106" s="36"/>
      <c r="V106" s="38"/>
    </row>
    <row r="107" spans="2:22" ht="27" customHeight="1" x14ac:dyDescent="0.15">
      <c r="B107" s="163">
        <v>47</v>
      </c>
      <c r="C107" s="164"/>
      <c r="D107" s="131"/>
      <c r="E107" s="43"/>
      <c r="F107" s="133"/>
      <c r="G107" s="48"/>
      <c r="H107" s="70"/>
      <c r="I107" s="50"/>
      <c r="T107" s="37"/>
      <c r="U107" s="36"/>
      <c r="V107" s="38"/>
    </row>
    <row r="108" spans="2:22" ht="27" customHeight="1" x14ac:dyDescent="0.15">
      <c r="B108" s="163"/>
      <c r="C108" s="164"/>
      <c r="D108" s="131"/>
      <c r="E108" s="43"/>
      <c r="F108" s="134"/>
      <c r="G108" s="48"/>
      <c r="H108" s="70"/>
      <c r="I108" s="50"/>
      <c r="T108" s="36"/>
      <c r="U108" s="36"/>
      <c r="V108" s="38"/>
    </row>
    <row r="109" spans="2:22" ht="27" customHeight="1" x14ac:dyDescent="0.15">
      <c r="B109" s="163">
        <v>48</v>
      </c>
      <c r="C109" s="164"/>
      <c r="D109" s="131"/>
      <c r="E109" s="43"/>
      <c r="F109" s="133"/>
      <c r="G109" s="48"/>
      <c r="H109" s="70"/>
      <c r="I109" s="50"/>
      <c r="T109" s="37"/>
      <c r="U109" s="36"/>
      <c r="V109" s="38"/>
    </row>
    <row r="110" spans="2:22" ht="27" customHeight="1" x14ac:dyDescent="0.15">
      <c r="B110" s="163"/>
      <c r="C110" s="164"/>
      <c r="D110" s="131"/>
      <c r="E110" s="43"/>
      <c r="F110" s="134"/>
      <c r="G110" s="48"/>
      <c r="H110" s="70"/>
      <c r="I110" s="50"/>
      <c r="T110" s="37"/>
      <c r="U110" s="36"/>
      <c r="V110" s="38"/>
    </row>
    <row r="111" spans="2:22" ht="27" customHeight="1" x14ac:dyDescent="0.15">
      <c r="B111" s="163">
        <v>49</v>
      </c>
      <c r="C111" s="164"/>
      <c r="D111" s="131"/>
      <c r="E111" s="43"/>
      <c r="F111" s="133"/>
      <c r="G111" s="48"/>
      <c r="H111" s="70"/>
      <c r="I111" s="50"/>
      <c r="T111" s="37"/>
      <c r="U111" s="36"/>
      <c r="V111" s="38"/>
    </row>
    <row r="112" spans="2:22" ht="27" customHeight="1" x14ac:dyDescent="0.15">
      <c r="B112" s="163"/>
      <c r="C112" s="164"/>
      <c r="D112" s="131"/>
      <c r="E112" s="43"/>
      <c r="F112" s="134"/>
      <c r="G112" s="48"/>
      <c r="H112" s="70"/>
      <c r="I112" s="50"/>
      <c r="T112" s="37"/>
      <c r="U112" s="36"/>
      <c r="V112" s="38"/>
    </row>
    <row r="113" spans="2:22" ht="27" customHeight="1" x14ac:dyDescent="0.15">
      <c r="B113" s="163">
        <v>50</v>
      </c>
      <c r="C113" s="164"/>
      <c r="D113" s="131"/>
      <c r="E113" s="43"/>
      <c r="F113" s="131"/>
      <c r="G113" s="48"/>
      <c r="H113" s="70"/>
      <c r="I113" s="50"/>
      <c r="T113" s="37"/>
      <c r="U113" s="36"/>
      <c r="V113" s="38"/>
    </row>
    <row r="114" spans="2:22" ht="27" customHeight="1" thickBot="1" x14ac:dyDescent="0.2">
      <c r="B114" s="169"/>
      <c r="C114" s="184"/>
      <c r="D114" s="132"/>
      <c r="E114" s="44"/>
      <c r="F114" s="132"/>
      <c r="G114" s="49"/>
      <c r="H114" s="71"/>
      <c r="I114" s="50"/>
      <c r="T114" s="37"/>
      <c r="U114" s="36"/>
      <c r="V114" s="38"/>
    </row>
    <row r="115" spans="2:22" ht="20.25" customHeight="1" x14ac:dyDescent="0.15">
      <c r="T115" s="39"/>
      <c r="U115" s="39"/>
      <c r="V115" s="38"/>
    </row>
    <row r="116" spans="2:22" ht="20.25" customHeight="1" x14ac:dyDescent="0.15"/>
    <row r="117" spans="2:22" ht="20.25" customHeight="1" x14ac:dyDescent="0.15"/>
  </sheetData>
  <sheetProtection password="CC6F" sheet="1"/>
  <mergeCells count="226">
    <mergeCell ref="B103:B104"/>
    <mergeCell ref="C103:C104"/>
    <mergeCell ref="D103:D104"/>
    <mergeCell ref="B91:B92"/>
    <mergeCell ref="C91:C92"/>
    <mergeCell ref="D91:D92"/>
    <mergeCell ref="B93:B94"/>
    <mergeCell ref="C93:C94"/>
    <mergeCell ref="D93:D94"/>
    <mergeCell ref="D97:D98"/>
    <mergeCell ref="C97:C98"/>
    <mergeCell ref="B95:B96"/>
    <mergeCell ref="C95:C96"/>
    <mergeCell ref="B101:B102"/>
    <mergeCell ref="C101:C102"/>
    <mergeCell ref="D101:D102"/>
    <mergeCell ref="B99:B100"/>
    <mergeCell ref="C99:C100"/>
    <mergeCell ref="D99:D100"/>
    <mergeCell ref="D95:D96"/>
    <mergeCell ref="B97:B98"/>
    <mergeCell ref="B105:B106"/>
    <mergeCell ref="C105:C106"/>
    <mergeCell ref="D105:D106"/>
    <mergeCell ref="B107:B108"/>
    <mergeCell ref="C107:C108"/>
    <mergeCell ref="D107:D108"/>
    <mergeCell ref="B113:B114"/>
    <mergeCell ref="C113:C114"/>
    <mergeCell ref="D113:D114"/>
    <mergeCell ref="B109:B110"/>
    <mergeCell ref="C109:C110"/>
    <mergeCell ref="D109:D110"/>
    <mergeCell ref="B111:B112"/>
    <mergeCell ref="C111:C112"/>
    <mergeCell ref="D111:D112"/>
    <mergeCell ref="D89:D90"/>
    <mergeCell ref="B75:B76"/>
    <mergeCell ref="C75:C76"/>
    <mergeCell ref="D75:D76"/>
    <mergeCell ref="B77:B78"/>
    <mergeCell ref="C77:C78"/>
    <mergeCell ref="D77:D78"/>
    <mergeCell ref="B79:B80"/>
    <mergeCell ref="C79:C80"/>
    <mergeCell ref="D79:D80"/>
    <mergeCell ref="B81:B82"/>
    <mergeCell ref="C81:C82"/>
    <mergeCell ref="D81:D82"/>
    <mergeCell ref="B83:B84"/>
    <mergeCell ref="C83:C84"/>
    <mergeCell ref="D83:D84"/>
    <mergeCell ref="B85:B86"/>
    <mergeCell ref="C85:C86"/>
    <mergeCell ref="D85:D86"/>
    <mergeCell ref="B87:B88"/>
    <mergeCell ref="C87:C88"/>
    <mergeCell ref="D87:D88"/>
    <mergeCell ref="B89:B90"/>
    <mergeCell ref="C89:C90"/>
    <mergeCell ref="B73:B74"/>
    <mergeCell ref="C73:C74"/>
    <mergeCell ref="D73:D74"/>
    <mergeCell ref="B65:B66"/>
    <mergeCell ref="C65:C66"/>
    <mergeCell ref="D65:D66"/>
    <mergeCell ref="B59:B60"/>
    <mergeCell ref="C59:C60"/>
    <mergeCell ref="D59:D60"/>
    <mergeCell ref="B61:B62"/>
    <mergeCell ref="C61:C62"/>
    <mergeCell ref="D61:D62"/>
    <mergeCell ref="B67:B68"/>
    <mergeCell ref="C67:C68"/>
    <mergeCell ref="D67:D68"/>
    <mergeCell ref="B69:B70"/>
    <mergeCell ref="C69:C70"/>
    <mergeCell ref="D69:D70"/>
    <mergeCell ref="B71:B72"/>
    <mergeCell ref="C71:C72"/>
    <mergeCell ref="D71:D72"/>
    <mergeCell ref="B53:B54"/>
    <mergeCell ref="C53:C54"/>
    <mergeCell ref="D53:D54"/>
    <mergeCell ref="B63:B64"/>
    <mergeCell ref="C63:C64"/>
    <mergeCell ref="D63:D64"/>
    <mergeCell ref="B55:B56"/>
    <mergeCell ref="C55:C56"/>
    <mergeCell ref="D55:D56"/>
    <mergeCell ref="B57:B58"/>
    <mergeCell ref="C57:C58"/>
    <mergeCell ref="D57:D58"/>
    <mergeCell ref="B45:B46"/>
    <mergeCell ref="C45:C46"/>
    <mergeCell ref="D45:D46"/>
    <mergeCell ref="B47:B48"/>
    <mergeCell ref="C47:C48"/>
    <mergeCell ref="D47:D48"/>
    <mergeCell ref="B49:B50"/>
    <mergeCell ref="C49:C50"/>
    <mergeCell ref="D49:D50"/>
    <mergeCell ref="B35:B36"/>
    <mergeCell ref="C35:C36"/>
    <mergeCell ref="D35:D36"/>
    <mergeCell ref="B31:B32"/>
    <mergeCell ref="C31:C32"/>
    <mergeCell ref="D31:D32"/>
    <mergeCell ref="B33:B34"/>
    <mergeCell ref="B51:B52"/>
    <mergeCell ref="C51:C52"/>
    <mergeCell ref="D51:D52"/>
    <mergeCell ref="C33:C34"/>
    <mergeCell ref="D33:D34"/>
    <mergeCell ref="B37:B38"/>
    <mergeCell ref="C37:C38"/>
    <mergeCell ref="D37:D38"/>
    <mergeCell ref="B39:B40"/>
    <mergeCell ref="C39:C40"/>
    <mergeCell ref="D39:D40"/>
    <mergeCell ref="B41:B42"/>
    <mergeCell ref="C41:C42"/>
    <mergeCell ref="D41:D42"/>
    <mergeCell ref="B43:B44"/>
    <mergeCell ref="C43:C44"/>
    <mergeCell ref="D43:D44"/>
    <mergeCell ref="G1:I1"/>
    <mergeCell ref="B17:B18"/>
    <mergeCell ref="C17:C18"/>
    <mergeCell ref="D17:D18"/>
    <mergeCell ref="B19:B20"/>
    <mergeCell ref="C19:C20"/>
    <mergeCell ref="D19:D20"/>
    <mergeCell ref="D15:D16"/>
    <mergeCell ref="B8:C8"/>
    <mergeCell ref="B13:B14"/>
    <mergeCell ref="B1:F1"/>
    <mergeCell ref="D3:E3"/>
    <mergeCell ref="F3:G3"/>
    <mergeCell ref="H3:I3"/>
    <mergeCell ref="B5:B6"/>
    <mergeCell ref="D5:E5"/>
    <mergeCell ref="H4:I4"/>
    <mergeCell ref="F33:F34"/>
    <mergeCell ref="G11:I11"/>
    <mergeCell ref="G12:I12"/>
    <mergeCell ref="G5:I5"/>
    <mergeCell ref="B3:C3"/>
    <mergeCell ref="F15:F16"/>
    <mergeCell ref="F11:F12"/>
    <mergeCell ref="F13:F14"/>
    <mergeCell ref="B15:B16"/>
    <mergeCell ref="C15:C16"/>
    <mergeCell ref="C13:C14"/>
    <mergeCell ref="D13:D14"/>
    <mergeCell ref="B11:B12"/>
    <mergeCell ref="C11:C12"/>
    <mergeCell ref="D11:D12"/>
    <mergeCell ref="B25:B26"/>
    <mergeCell ref="C25:C26"/>
    <mergeCell ref="D25:D26"/>
    <mergeCell ref="B27:B28"/>
    <mergeCell ref="C27:C28"/>
    <mergeCell ref="D27:D28"/>
    <mergeCell ref="B21:B22"/>
    <mergeCell ref="C21:C22"/>
    <mergeCell ref="F17:F18"/>
    <mergeCell ref="F19:F20"/>
    <mergeCell ref="F21:F22"/>
    <mergeCell ref="F23:F24"/>
    <mergeCell ref="F25:F26"/>
    <mergeCell ref="F27:F28"/>
    <mergeCell ref="F29:F30"/>
    <mergeCell ref="F31:F32"/>
    <mergeCell ref="B4:C4"/>
    <mergeCell ref="D4:E4"/>
    <mergeCell ref="F4:G4"/>
    <mergeCell ref="D21:D22"/>
    <mergeCell ref="B23:B24"/>
    <mergeCell ref="C23:C24"/>
    <mergeCell ref="D23:D24"/>
    <mergeCell ref="B29:B30"/>
    <mergeCell ref="C29:C30"/>
    <mergeCell ref="D29:D30"/>
    <mergeCell ref="F35:F36"/>
    <mergeCell ref="F37:F38"/>
    <mergeCell ref="F39:F40"/>
    <mergeCell ref="F41:F42"/>
    <mergeCell ref="F43:F44"/>
    <mergeCell ref="F45:F46"/>
    <mergeCell ref="F47:F48"/>
    <mergeCell ref="F49:F50"/>
    <mergeCell ref="F51:F52"/>
    <mergeCell ref="F57:F58"/>
    <mergeCell ref="F59:F60"/>
    <mergeCell ref="F61:F62"/>
    <mergeCell ref="F63:F64"/>
    <mergeCell ref="F71:F72"/>
    <mergeCell ref="F73:F74"/>
    <mergeCell ref="F65:F66"/>
    <mergeCell ref="F67:F68"/>
    <mergeCell ref="F69:F70"/>
    <mergeCell ref="F113:F114"/>
    <mergeCell ref="F101:F102"/>
    <mergeCell ref="F103:F104"/>
    <mergeCell ref="F105:F106"/>
    <mergeCell ref="F107:F108"/>
    <mergeCell ref="F109:F110"/>
    <mergeCell ref="O3:R9"/>
    <mergeCell ref="D6:E6"/>
    <mergeCell ref="F111:F112"/>
    <mergeCell ref="F75:F76"/>
    <mergeCell ref="F93:F94"/>
    <mergeCell ref="F95:F96"/>
    <mergeCell ref="F97:F98"/>
    <mergeCell ref="F89:F90"/>
    <mergeCell ref="F91:F92"/>
    <mergeCell ref="F99:F100"/>
    <mergeCell ref="F77:F78"/>
    <mergeCell ref="F79:F80"/>
    <mergeCell ref="F81:F82"/>
    <mergeCell ref="F83:F84"/>
    <mergeCell ref="F85:F86"/>
    <mergeCell ref="F87:F88"/>
    <mergeCell ref="F53:F54"/>
    <mergeCell ref="F55:F56"/>
  </mergeCells>
  <phoneticPr fontId="1"/>
  <conditionalFormatting sqref="C15:C114">
    <cfRule type="cellIs" dxfId="5" priority="1" stopIfTrue="1" operator="equal">
      <formula>"女子"</formula>
    </cfRule>
    <cfRule type="cellIs" dxfId="4" priority="2" stopIfTrue="1" operator="equal">
      <formula>"男子"</formula>
    </cfRule>
  </conditionalFormatting>
  <dataValidations count="10">
    <dataValidation type="whole" imeMode="halfAlpha" allowBlank="1" showInputMessage="1" showErrorMessage="1" sqref="D15:D114">
      <formula1>1</formula1>
      <formula2>9999</formula2>
    </dataValidation>
    <dataValidation imeMode="halfKatakana" allowBlank="1" showInputMessage="1" showErrorMessage="1" sqref="E78 E114 E96 E112 E110 E108 E106 E104 E102 E100 E98 E34 E74 E56 E72 E70 E68 E66 E64 E62 E60 E80 E16 E32 E30 E28 E26 E24 E22 E20 E18 E58 E54 E36 E52 E50 E48 E46 E44 E42 E40 E38 E94 E76 E92 E90 E88 E86 E84 E82 H4:I4"/>
    <dataValidation type="whole" allowBlank="1" showInputMessage="1" showErrorMessage="1" sqref="G16:H16 G18:H18 G20:H20 G22:H22 G24:H24 G26:H26 G28:H28 G30:H30 G32:H32 G34:H34 G36:H36 G38:H38 G40:H40 G42:H42 G44:H44 G46:H46 G48:H48 G50:H50 G52:H52 G54:H54 G56:H56 G58:H58 G60:H60 G62:H62 G64:H64 G66:H66 G68:H68 G70:H70 G72:H72 G74:H74 G76:H76 G78:H78 G80:H80 G82:H82 G84:H84 G86:H86 G88:H88 G90:H90 G92:H92 G94:H94 G96:H96 G98:H98 G100:H100 G102:H102 G104:H104 G106:H106 G108:H108 G110:H110 G112:H112 G114:H114">
      <formula1>100</formula1>
      <formula2>999999</formula2>
    </dataValidation>
    <dataValidation type="list" allowBlank="1" showInputMessage="1" showErrorMessage="1" sqref="G19:H19 G21:H21 G23:H23 G25:H25 G27:H27 G29:H29 G31:H31 G33:H33 G35:H35 G37:H37 G39:H39 G41:H41 G43:H43 G45:H45 G47:H47 G49:H49 G51:H51 G53:H53 G55:H55 G57:H57 G59:H59 G61:H61 G63:H63 G65:H65 G67:H67 G69:H69 G71:H71 G73:H73 G75:H75 G77:H77 G79:H79 G81:H81 G83:H83 G85:H85 G87:H87 G89:H89 G91:H91 G93:H93 G95:H95 G97:H97 G99:H99 G101:H101 G103:H103 G105:H105 G107:H107 G109:H109 G111:H111 G113:H113 G15:H15 G17:H17">
      <formula1>INDIRECT($C15)</formula1>
    </dataValidation>
    <dataValidation type="list" allowBlank="1" showInputMessage="1" showErrorMessage="1" sqref="C15:C114">
      <formula1>$K$11:$L$11</formula1>
    </dataValidation>
    <dataValidation type="list" allowBlank="1" showInputMessage="1" showErrorMessage="1" sqref="F15:F114">
      <formula1>$N$12:$N$14</formula1>
    </dataValidation>
    <dataValidation imeMode="hiragana" allowBlank="1" showInputMessage="1" showErrorMessage="1" sqref="F4:G4 F6 H6 D4:E6 G6"/>
    <dataValidation imeMode="halfAlpha" allowBlank="1" showInputMessage="1" showErrorMessage="1" sqref="G5:I5"/>
    <dataValidation type="list" allowBlank="1" showInputMessage="1" showErrorMessage="1" sqref="B4:C4">
      <formula1>$M$12:$M$13</formula1>
    </dataValidation>
    <dataValidation type="list" imeMode="hiragana" allowBlank="1" showInputMessage="1" showErrorMessage="1" sqref="I6">
      <formula1>"有り,無し"</formula1>
    </dataValidation>
  </dataValidations>
  <pageMargins left="0.28000000000000003" right="0.32" top="0.37" bottom="0.25" header="0.3" footer="0.2"/>
  <pageSetup paperSize="9" orientation="portrait" r:id="rId1"/>
  <ignoredErrors>
    <ignoredError sqref="A16" formulaRange="1"/>
    <ignoredError sqref="B9"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71"/>
  <sheetViews>
    <sheetView zoomScaleNormal="100" zoomScaleSheetLayoutView="80" workbookViewId="0">
      <selection activeCell="W12" sqref="W12"/>
    </sheetView>
  </sheetViews>
  <sheetFormatPr defaultRowHeight="13.5" x14ac:dyDescent="0.15"/>
  <cols>
    <col min="1" max="1" width="2.125" customWidth="1"/>
    <col min="2" max="2" width="12.25" customWidth="1"/>
    <col min="3" max="3" width="16.625" customWidth="1"/>
    <col min="4" max="4" width="7" style="78" customWidth="1"/>
    <col min="5" max="5" width="16.875" customWidth="1"/>
    <col min="6" max="6" width="7" style="78" customWidth="1"/>
    <col min="7" max="7" width="16.875" customWidth="1"/>
    <col min="8" max="8" width="7" style="78" customWidth="1"/>
    <col min="9" max="9" width="16.875" customWidth="1"/>
    <col min="10" max="10" width="1.75" customWidth="1"/>
    <col min="11" max="11" width="10.625" hidden="1" customWidth="1"/>
    <col min="12" max="17" width="11.5" hidden="1" customWidth="1"/>
    <col min="18" max="19" width="11.5" customWidth="1"/>
  </cols>
  <sheetData>
    <row r="1" spans="1:20" ht="25.5" customHeight="1" thickBot="1" x14ac:dyDescent="0.2">
      <c r="B1" s="185" t="str">
        <f>個人種目申込一覧表!B1</f>
        <v>第4回長野ジュニアゲームズ</v>
      </c>
      <c r="C1" s="185"/>
      <c r="D1" s="185"/>
      <c r="E1" s="185"/>
      <c r="F1" s="185"/>
      <c r="G1" s="78" t="s">
        <v>103</v>
      </c>
      <c r="H1" s="186" t="s">
        <v>104</v>
      </c>
      <c r="I1" s="187"/>
    </row>
    <row r="2" spans="1:20" ht="8.25" customHeight="1" thickTop="1" thickBot="1" x14ac:dyDescent="0.2">
      <c r="B2" s="78"/>
      <c r="C2" s="78"/>
      <c r="G2" s="78"/>
      <c r="I2" s="78"/>
    </row>
    <row r="3" spans="1:20" ht="25.5" customHeight="1" x14ac:dyDescent="0.15">
      <c r="C3" s="79" t="s">
        <v>105</v>
      </c>
      <c r="L3" s="80"/>
      <c r="M3" s="80"/>
      <c r="N3" s="80"/>
      <c r="O3" s="80"/>
      <c r="P3" s="80"/>
      <c r="Q3" s="80"/>
      <c r="R3" s="188" t="s">
        <v>117</v>
      </c>
      <c r="S3" s="189"/>
      <c r="T3" s="190"/>
    </row>
    <row r="4" spans="1:20" ht="6" customHeight="1" thickBot="1" x14ac:dyDescent="0.2">
      <c r="L4" s="80"/>
      <c r="M4" s="80"/>
      <c r="N4" s="80"/>
      <c r="O4" s="80"/>
      <c r="P4" s="80"/>
      <c r="Q4" s="80"/>
      <c r="R4" s="191"/>
      <c r="S4" s="192"/>
      <c r="T4" s="193"/>
    </row>
    <row r="5" spans="1:20" ht="27" customHeight="1" x14ac:dyDescent="0.15">
      <c r="C5" s="81" t="s">
        <v>106</v>
      </c>
      <c r="D5" s="82"/>
      <c r="E5" s="83" t="s">
        <v>107</v>
      </c>
      <c r="G5" s="83" t="s">
        <v>108</v>
      </c>
      <c r="I5" s="83" t="s">
        <v>109</v>
      </c>
      <c r="L5" s="80"/>
      <c r="M5" s="80"/>
      <c r="N5" s="80"/>
      <c r="O5" s="80"/>
      <c r="P5" s="80"/>
      <c r="Q5" s="80"/>
      <c r="R5" s="191"/>
      <c r="S5" s="192"/>
      <c r="T5" s="193"/>
    </row>
    <row r="6" spans="1:20" ht="27" customHeight="1" thickBot="1" x14ac:dyDescent="0.2">
      <c r="C6" s="84">
        <f>COUNTA(E10,E15,E20,E25,E30,E35,E40,E45,E50,E55,E60,E65)</f>
        <v>0</v>
      </c>
      <c r="D6" s="85"/>
      <c r="E6" s="86">
        <f>SUM(K10+K15+K20+K25+K30+K35+K40+K45+K50)</f>
        <v>0</v>
      </c>
      <c r="G6" s="87">
        <v>2000</v>
      </c>
      <c r="I6" s="88">
        <f>C6*G6</f>
        <v>0</v>
      </c>
      <c r="L6" s="80"/>
      <c r="M6" s="80"/>
      <c r="N6" s="80"/>
      <c r="O6" s="80"/>
      <c r="P6" s="80"/>
      <c r="Q6" s="80"/>
      <c r="R6" s="191"/>
      <c r="S6" s="192"/>
      <c r="T6" s="193"/>
    </row>
    <row r="7" spans="1:20" ht="6" customHeight="1" thickBot="1" x14ac:dyDescent="0.2">
      <c r="L7" s="89"/>
      <c r="M7" s="89"/>
      <c r="N7" s="89"/>
      <c r="O7" s="89"/>
      <c r="P7" s="89"/>
      <c r="Q7" s="89"/>
      <c r="R7" s="191"/>
      <c r="S7" s="192"/>
      <c r="T7" s="193"/>
    </row>
    <row r="8" spans="1:20" ht="36" customHeight="1" thickBot="1" x14ac:dyDescent="0.2">
      <c r="D8" s="90" t="s">
        <v>110</v>
      </c>
      <c r="E8" s="91" t="s">
        <v>111</v>
      </c>
      <c r="F8" s="92" t="s">
        <v>110</v>
      </c>
      <c r="G8" s="91" t="s">
        <v>111</v>
      </c>
      <c r="H8" s="92" t="s">
        <v>110</v>
      </c>
      <c r="I8" s="93" t="s">
        <v>111</v>
      </c>
      <c r="L8" s="89"/>
      <c r="M8" s="89"/>
      <c r="N8" s="89"/>
      <c r="O8" s="89"/>
      <c r="P8" s="89"/>
      <c r="Q8" s="89"/>
      <c r="R8" s="194"/>
      <c r="S8" s="195"/>
      <c r="T8" s="196"/>
    </row>
    <row r="9" spans="1:20" ht="6" customHeight="1" thickBot="1" x14ac:dyDescent="0.2">
      <c r="A9" s="94"/>
      <c r="B9" s="95"/>
      <c r="C9" s="95"/>
      <c r="D9" s="96"/>
      <c r="E9" s="94"/>
      <c r="F9" s="96"/>
      <c r="G9" s="94"/>
      <c r="H9" s="96"/>
      <c r="I9" s="94"/>
      <c r="J9" s="94"/>
    </row>
    <row r="10" spans="1:20" ht="27" customHeight="1" x14ac:dyDescent="0.15">
      <c r="B10" s="97" t="s">
        <v>112</v>
      </c>
      <c r="C10" s="98" t="s">
        <v>113</v>
      </c>
      <c r="D10" s="99"/>
      <c r="E10" s="100"/>
      <c r="F10" s="101"/>
      <c r="G10" s="100"/>
      <c r="H10" s="101"/>
      <c r="I10" s="102"/>
      <c r="K10">
        <f>COUNTA(E10,G10,I10,E12,G12,I12)</f>
        <v>0</v>
      </c>
      <c r="L10" s="78" t="s">
        <v>49</v>
      </c>
      <c r="M10" s="78" t="s">
        <v>50</v>
      </c>
      <c r="N10" s="78"/>
      <c r="O10" s="78"/>
      <c r="P10" s="78"/>
      <c r="Q10" s="78"/>
      <c r="R10" s="78"/>
    </row>
    <row r="11" spans="1:20" ht="27" customHeight="1" thickBot="1" x14ac:dyDescent="0.2">
      <c r="B11" s="103"/>
      <c r="C11" s="104"/>
      <c r="D11" s="105"/>
      <c r="E11" s="106"/>
      <c r="F11" s="107"/>
      <c r="G11" s="106"/>
      <c r="H11" s="107"/>
      <c r="I11" s="108"/>
      <c r="L11" s="78" t="s">
        <v>116</v>
      </c>
      <c r="M11" s="78" t="s">
        <v>118</v>
      </c>
      <c r="N11" s="78"/>
      <c r="O11" s="78"/>
      <c r="P11" s="78"/>
      <c r="Q11" s="78"/>
      <c r="R11" s="78"/>
    </row>
    <row r="12" spans="1:20" ht="27" customHeight="1" x14ac:dyDescent="0.15">
      <c r="B12" s="109"/>
      <c r="C12" s="110" t="s">
        <v>114</v>
      </c>
      <c r="D12" s="111"/>
      <c r="E12" s="112"/>
      <c r="F12" s="113"/>
      <c r="G12" s="112"/>
      <c r="H12" s="113"/>
      <c r="I12" s="114"/>
      <c r="L12" s="78">
        <v>1</v>
      </c>
      <c r="M12" s="78">
        <v>2</v>
      </c>
      <c r="N12" s="78">
        <v>3</v>
      </c>
      <c r="O12" s="115"/>
      <c r="P12" s="78"/>
      <c r="Q12" s="78"/>
      <c r="R12" s="78"/>
    </row>
    <row r="13" spans="1:20" ht="27" customHeight="1" thickBot="1" x14ac:dyDescent="0.2">
      <c r="B13" s="116"/>
      <c r="C13" s="117"/>
      <c r="D13" s="118"/>
      <c r="E13" s="119"/>
      <c r="F13" s="120"/>
      <c r="G13" s="119"/>
      <c r="H13" s="120"/>
      <c r="I13" s="121"/>
      <c r="L13" s="78"/>
      <c r="M13" s="78"/>
      <c r="N13" s="122"/>
      <c r="O13" s="78"/>
      <c r="P13" s="78"/>
      <c r="Q13" s="78"/>
      <c r="R13" s="78"/>
      <c r="S13" s="78"/>
    </row>
    <row r="14" spans="1:20" ht="6" customHeight="1" thickBot="1" x14ac:dyDescent="0.2">
      <c r="B14" s="123"/>
      <c r="C14" s="123"/>
      <c r="D14" s="124"/>
      <c r="E14" s="123"/>
    </row>
    <row r="15" spans="1:20" ht="27" customHeight="1" x14ac:dyDescent="0.15">
      <c r="B15" s="97" t="s">
        <v>112</v>
      </c>
      <c r="C15" s="98" t="s">
        <v>113</v>
      </c>
      <c r="D15" s="99"/>
      <c r="E15" s="100"/>
      <c r="F15" s="101"/>
      <c r="G15" s="100"/>
      <c r="H15" s="101"/>
      <c r="I15" s="102"/>
      <c r="K15">
        <f>COUNTA(E15,G15,I15,E17,G17,I17)</f>
        <v>0</v>
      </c>
    </row>
    <row r="16" spans="1:20" ht="27" customHeight="1" thickBot="1" x14ac:dyDescent="0.2">
      <c r="B16" s="103"/>
      <c r="C16" s="104"/>
      <c r="D16" s="105"/>
      <c r="E16" s="106"/>
      <c r="F16" s="107"/>
      <c r="G16" s="106"/>
      <c r="H16" s="107"/>
      <c r="I16" s="108"/>
    </row>
    <row r="17" spans="2:11" ht="27" customHeight="1" x14ac:dyDescent="0.15">
      <c r="B17" s="109"/>
      <c r="C17" s="110" t="s">
        <v>114</v>
      </c>
      <c r="D17" s="111"/>
      <c r="E17" s="112"/>
      <c r="F17" s="113"/>
      <c r="G17" s="112"/>
      <c r="H17" s="113"/>
      <c r="I17" s="114"/>
    </row>
    <row r="18" spans="2:11" ht="27" customHeight="1" thickBot="1" x14ac:dyDescent="0.2">
      <c r="B18" s="116"/>
      <c r="C18" s="117"/>
      <c r="D18" s="118"/>
      <c r="E18" s="119"/>
      <c r="F18" s="120"/>
      <c r="G18" s="119"/>
      <c r="H18" s="120"/>
      <c r="I18" s="121"/>
    </row>
    <row r="19" spans="2:11" ht="6" customHeight="1" thickBot="1" x14ac:dyDescent="0.2">
      <c r="B19" s="123"/>
      <c r="C19" s="123"/>
      <c r="D19" s="124"/>
      <c r="E19" s="123"/>
    </row>
    <row r="20" spans="2:11" ht="27" customHeight="1" x14ac:dyDescent="0.15">
      <c r="B20" s="97" t="s">
        <v>112</v>
      </c>
      <c r="C20" s="98" t="s">
        <v>113</v>
      </c>
      <c r="D20" s="99"/>
      <c r="E20" s="100"/>
      <c r="F20" s="101"/>
      <c r="G20" s="100"/>
      <c r="H20" s="101"/>
      <c r="I20" s="102"/>
      <c r="K20">
        <f>COUNTA(E20,G20,I20,E22,G22,I22)</f>
        <v>0</v>
      </c>
    </row>
    <row r="21" spans="2:11" ht="27" customHeight="1" thickBot="1" x14ac:dyDescent="0.2">
      <c r="B21" s="103"/>
      <c r="C21" s="104"/>
      <c r="D21" s="105"/>
      <c r="E21" s="106"/>
      <c r="F21" s="107"/>
      <c r="G21" s="106"/>
      <c r="H21" s="107"/>
      <c r="I21" s="108"/>
    </row>
    <row r="22" spans="2:11" ht="27" customHeight="1" x14ac:dyDescent="0.15">
      <c r="B22" s="109"/>
      <c r="C22" s="110" t="s">
        <v>114</v>
      </c>
      <c r="D22" s="111"/>
      <c r="E22" s="112"/>
      <c r="F22" s="113"/>
      <c r="G22" s="112"/>
      <c r="H22" s="113"/>
      <c r="I22" s="114"/>
    </row>
    <row r="23" spans="2:11" ht="27.75" customHeight="1" thickBot="1" x14ac:dyDescent="0.2">
      <c r="B23" s="116"/>
      <c r="C23" s="117"/>
      <c r="D23" s="118"/>
      <c r="E23" s="119"/>
      <c r="F23" s="120"/>
      <c r="G23" s="119"/>
      <c r="H23" s="120"/>
      <c r="I23" s="121"/>
    </row>
    <row r="24" spans="2:11" ht="6" customHeight="1" thickBot="1" x14ac:dyDescent="0.2">
      <c r="B24" s="123"/>
      <c r="C24" s="123"/>
      <c r="D24" s="124"/>
      <c r="E24" s="123"/>
    </row>
    <row r="25" spans="2:11" ht="27" customHeight="1" x14ac:dyDescent="0.15">
      <c r="B25" s="97" t="s">
        <v>112</v>
      </c>
      <c r="C25" s="98" t="s">
        <v>113</v>
      </c>
      <c r="D25" s="99"/>
      <c r="E25" s="100"/>
      <c r="F25" s="101"/>
      <c r="G25" s="100"/>
      <c r="H25" s="101"/>
      <c r="I25" s="102"/>
      <c r="K25">
        <f>COUNTA(E25,G25,I25,E27,G27,I27)</f>
        <v>0</v>
      </c>
    </row>
    <row r="26" spans="2:11" ht="27" customHeight="1" thickBot="1" x14ac:dyDescent="0.2">
      <c r="B26" s="103"/>
      <c r="C26" s="104"/>
      <c r="D26" s="105"/>
      <c r="E26" s="106"/>
      <c r="F26" s="107"/>
      <c r="G26" s="106"/>
      <c r="H26" s="107"/>
      <c r="I26" s="108"/>
    </row>
    <row r="27" spans="2:11" ht="27" customHeight="1" x14ac:dyDescent="0.15">
      <c r="B27" s="109"/>
      <c r="C27" s="110" t="s">
        <v>114</v>
      </c>
      <c r="D27" s="111"/>
      <c r="E27" s="112"/>
      <c r="F27" s="113"/>
      <c r="G27" s="112"/>
      <c r="H27" s="113"/>
      <c r="I27" s="114"/>
    </row>
    <row r="28" spans="2:11" ht="27.75" customHeight="1" thickBot="1" x14ac:dyDescent="0.2">
      <c r="B28" s="116"/>
      <c r="C28" s="117"/>
      <c r="D28" s="118"/>
      <c r="E28" s="119"/>
      <c r="F28" s="120"/>
      <c r="G28" s="119"/>
      <c r="H28" s="120"/>
      <c r="I28" s="121"/>
    </row>
    <row r="29" spans="2:11" ht="6" hidden="1" customHeight="1" thickBot="1" x14ac:dyDescent="0.2">
      <c r="B29" s="123"/>
      <c r="C29" s="123"/>
      <c r="D29" s="124"/>
      <c r="E29" s="123"/>
    </row>
    <row r="30" spans="2:11" ht="27" hidden="1" customHeight="1" x14ac:dyDescent="0.15">
      <c r="B30" s="125" t="s">
        <v>112</v>
      </c>
      <c r="C30" s="126" t="s">
        <v>113</v>
      </c>
      <c r="D30" s="99"/>
      <c r="E30" s="100"/>
      <c r="F30" s="101"/>
      <c r="G30" s="100"/>
      <c r="H30" s="101"/>
      <c r="I30" s="102"/>
      <c r="K30">
        <f>COUNTA(E30,G30,I30,E32,G32,I32)</f>
        <v>0</v>
      </c>
    </row>
    <row r="31" spans="2:11" ht="27" hidden="1" customHeight="1" thickBot="1" x14ac:dyDescent="0.2">
      <c r="B31" s="103"/>
      <c r="C31" s="104"/>
      <c r="D31" s="105"/>
      <c r="E31" s="106"/>
      <c r="F31" s="107"/>
      <c r="G31" s="106"/>
      <c r="H31" s="107"/>
      <c r="I31" s="108"/>
    </row>
    <row r="32" spans="2:11" ht="27" hidden="1" customHeight="1" x14ac:dyDescent="0.15">
      <c r="B32" s="127" t="s">
        <v>115</v>
      </c>
      <c r="C32" s="110" t="s">
        <v>114</v>
      </c>
      <c r="D32" s="111"/>
      <c r="E32" s="112"/>
      <c r="F32" s="113"/>
      <c r="G32" s="112"/>
      <c r="H32" s="113"/>
      <c r="I32" s="114"/>
    </row>
    <row r="33" spans="2:11" ht="27.75" hidden="1" customHeight="1" thickBot="1" x14ac:dyDescent="0.2">
      <c r="B33" s="128"/>
      <c r="C33" s="117"/>
      <c r="D33" s="118"/>
      <c r="E33" s="119"/>
      <c r="F33" s="120"/>
      <c r="G33" s="119"/>
      <c r="H33" s="120"/>
      <c r="I33" s="121"/>
    </row>
    <row r="34" spans="2:11" ht="6" hidden="1" customHeight="1" thickBot="1" x14ac:dyDescent="0.2">
      <c r="B34" s="123"/>
      <c r="C34" s="123"/>
      <c r="D34" s="124"/>
      <c r="E34" s="123"/>
    </row>
    <row r="35" spans="2:11" ht="27" hidden="1" customHeight="1" x14ac:dyDescent="0.15">
      <c r="B35" s="125" t="s">
        <v>112</v>
      </c>
      <c r="C35" s="126" t="s">
        <v>113</v>
      </c>
      <c r="D35" s="99"/>
      <c r="E35" s="100"/>
      <c r="F35" s="101"/>
      <c r="G35" s="100"/>
      <c r="H35" s="101"/>
      <c r="I35" s="102"/>
      <c r="K35">
        <f>COUNTA(E35,G35,I35,E37,G37,I37)</f>
        <v>0</v>
      </c>
    </row>
    <row r="36" spans="2:11" ht="27" hidden="1" customHeight="1" thickBot="1" x14ac:dyDescent="0.2">
      <c r="B36" s="103"/>
      <c r="C36" s="104"/>
      <c r="D36" s="105"/>
      <c r="E36" s="106"/>
      <c r="F36" s="107"/>
      <c r="G36" s="106"/>
      <c r="H36" s="107"/>
      <c r="I36" s="108"/>
    </row>
    <row r="37" spans="2:11" ht="27" hidden="1" customHeight="1" x14ac:dyDescent="0.15">
      <c r="B37" s="127" t="s">
        <v>115</v>
      </c>
      <c r="C37" s="110" t="s">
        <v>114</v>
      </c>
      <c r="D37" s="111"/>
      <c r="E37" s="112"/>
      <c r="F37" s="113"/>
      <c r="G37" s="112"/>
      <c r="H37" s="113"/>
      <c r="I37" s="114"/>
    </row>
    <row r="38" spans="2:11" ht="27.75" hidden="1" customHeight="1" thickBot="1" x14ac:dyDescent="0.2">
      <c r="B38" s="128"/>
      <c r="C38" s="117"/>
      <c r="D38" s="118"/>
      <c r="E38" s="119"/>
      <c r="F38" s="120"/>
      <c r="G38" s="119"/>
      <c r="H38" s="120"/>
      <c r="I38" s="121"/>
    </row>
    <row r="39" spans="2:11" ht="6" hidden="1" customHeight="1" thickBot="1" x14ac:dyDescent="0.2">
      <c r="B39" s="123"/>
      <c r="C39" s="123"/>
      <c r="D39" s="124"/>
      <c r="E39" s="123"/>
    </row>
    <row r="40" spans="2:11" ht="27" hidden="1" customHeight="1" x14ac:dyDescent="0.15">
      <c r="B40" s="125" t="s">
        <v>112</v>
      </c>
      <c r="C40" s="126" t="s">
        <v>113</v>
      </c>
      <c r="D40" s="99"/>
      <c r="E40" s="100"/>
      <c r="F40" s="101"/>
      <c r="G40" s="100"/>
      <c r="H40" s="101"/>
      <c r="I40" s="102"/>
      <c r="K40">
        <f>COUNTA(E40,G40,I40,E42,G42,I42)</f>
        <v>0</v>
      </c>
    </row>
    <row r="41" spans="2:11" ht="27" hidden="1" customHeight="1" thickBot="1" x14ac:dyDescent="0.2">
      <c r="B41" s="103"/>
      <c r="C41" s="104"/>
      <c r="D41" s="105"/>
      <c r="E41" s="106"/>
      <c r="F41" s="107"/>
      <c r="G41" s="106"/>
      <c r="H41" s="107"/>
      <c r="I41" s="108"/>
    </row>
    <row r="42" spans="2:11" ht="27" hidden="1" customHeight="1" x14ac:dyDescent="0.15">
      <c r="B42" s="127" t="s">
        <v>115</v>
      </c>
      <c r="C42" s="110" t="s">
        <v>114</v>
      </c>
      <c r="D42" s="111"/>
      <c r="E42" s="112"/>
      <c r="F42" s="113"/>
      <c r="G42" s="112"/>
      <c r="H42" s="113"/>
      <c r="I42" s="114"/>
    </row>
    <row r="43" spans="2:11" ht="27.75" hidden="1" customHeight="1" thickBot="1" x14ac:dyDescent="0.2">
      <c r="B43" s="128"/>
      <c r="C43" s="117"/>
      <c r="D43" s="118"/>
      <c r="E43" s="119"/>
      <c r="F43" s="120"/>
      <c r="G43" s="119"/>
      <c r="H43" s="120"/>
      <c r="I43" s="121"/>
    </row>
    <row r="44" spans="2:11" ht="6" hidden="1" customHeight="1" thickBot="1" x14ac:dyDescent="0.2">
      <c r="B44" s="123"/>
      <c r="C44" s="123"/>
      <c r="D44" s="124"/>
      <c r="E44" s="123"/>
    </row>
    <row r="45" spans="2:11" ht="27" hidden="1" customHeight="1" x14ac:dyDescent="0.15">
      <c r="B45" s="125" t="s">
        <v>112</v>
      </c>
      <c r="C45" s="126" t="s">
        <v>113</v>
      </c>
      <c r="D45" s="99"/>
      <c r="E45" s="100"/>
      <c r="F45" s="101"/>
      <c r="G45" s="100"/>
      <c r="H45" s="101"/>
      <c r="I45" s="102"/>
      <c r="K45">
        <f>COUNTA(E45,G45,I45,E47,G47,I47)</f>
        <v>0</v>
      </c>
    </row>
    <row r="46" spans="2:11" ht="27" hidden="1" customHeight="1" thickBot="1" x14ac:dyDescent="0.2">
      <c r="B46" s="103"/>
      <c r="C46" s="104"/>
      <c r="D46" s="105"/>
      <c r="E46" s="106"/>
      <c r="F46" s="107"/>
      <c r="G46" s="106"/>
      <c r="H46" s="107"/>
      <c r="I46" s="108"/>
    </row>
    <row r="47" spans="2:11" ht="27" hidden="1" customHeight="1" x14ac:dyDescent="0.15">
      <c r="B47" s="127" t="s">
        <v>115</v>
      </c>
      <c r="C47" s="110" t="s">
        <v>114</v>
      </c>
      <c r="D47" s="111"/>
      <c r="E47" s="112"/>
      <c r="F47" s="113"/>
      <c r="G47" s="112"/>
      <c r="H47" s="113"/>
      <c r="I47" s="114"/>
    </row>
    <row r="48" spans="2:11" ht="27.75" hidden="1" customHeight="1" thickBot="1" x14ac:dyDescent="0.2">
      <c r="B48" s="128"/>
      <c r="C48" s="117"/>
      <c r="D48" s="118"/>
      <c r="E48" s="119"/>
      <c r="F48" s="120"/>
      <c r="G48" s="119"/>
      <c r="H48" s="120"/>
      <c r="I48" s="121"/>
    </row>
    <row r="49" spans="2:11" ht="6" hidden="1" customHeight="1" thickBot="1" x14ac:dyDescent="0.2">
      <c r="B49" s="123"/>
      <c r="C49" s="123"/>
      <c r="D49" s="124"/>
      <c r="E49" s="123"/>
    </row>
    <row r="50" spans="2:11" ht="27" hidden="1" customHeight="1" x14ac:dyDescent="0.15">
      <c r="B50" s="125" t="s">
        <v>112</v>
      </c>
      <c r="C50" s="126" t="s">
        <v>113</v>
      </c>
      <c r="D50" s="99"/>
      <c r="E50" s="100"/>
      <c r="F50" s="101"/>
      <c r="G50" s="100"/>
      <c r="H50" s="101"/>
      <c r="I50" s="102"/>
      <c r="K50">
        <f>COUNTA(E50,G50,I50,E52,G52,I52)</f>
        <v>0</v>
      </c>
    </row>
    <row r="51" spans="2:11" ht="27" hidden="1" customHeight="1" thickBot="1" x14ac:dyDescent="0.2">
      <c r="B51" s="103"/>
      <c r="C51" s="104"/>
      <c r="D51" s="105"/>
      <c r="E51" s="106"/>
      <c r="F51" s="107"/>
      <c r="G51" s="106"/>
      <c r="H51" s="107"/>
      <c r="I51" s="108"/>
    </row>
    <row r="52" spans="2:11" ht="27" hidden="1" customHeight="1" x14ac:dyDescent="0.15">
      <c r="B52" s="127" t="s">
        <v>115</v>
      </c>
      <c r="C52" s="110" t="s">
        <v>114</v>
      </c>
      <c r="D52" s="111"/>
      <c r="E52" s="112"/>
      <c r="F52" s="113"/>
      <c r="G52" s="112"/>
      <c r="H52" s="113"/>
      <c r="I52" s="114"/>
    </row>
    <row r="53" spans="2:11" ht="27.75" hidden="1" customHeight="1" thickBot="1" x14ac:dyDescent="0.2">
      <c r="B53" s="128"/>
      <c r="C53" s="117"/>
      <c r="D53" s="118"/>
      <c r="E53" s="119"/>
      <c r="F53" s="120"/>
      <c r="G53" s="119"/>
      <c r="H53" s="120"/>
      <c r="I53" s="121"/>
    </row>
    <row r="54" spans="2:11" ht="6" hidden="1" customHeight="1" thickBot="1" x14ac:dyDescent="0.2">
      <c r="B54" s="123"/>
      <c r="C54" s="123"/>
      <c r="D54" s="124"/>
      <c r="E54" s="123"/>
    </row>
    <row r="55" spans="2:11" ht="27" hidden="1" customHeight="1" x14ac:dyDescent="0.15">
      <c r="B55" s="125" t="s">
        <v>112</v>
      </c>
      <c r="C55" s="126" t="s">
        <v>113</v>
      </c>
      <c r="D55" s="99"/>
      <c r="E55" s="100"/>
      <c r="F55" s="101"/>
      <c r="G55" s="100"/>
      <c r="H55" s="101"/>
      <c r="I55" s="102"/>
      <c r="K55">
        <f>COUNTA(E55,G55,I55,E57,G57,I57)</f>
        <v>0</v>
      </c>
    </row>
    <row r="56" spans="2:11" ht="27" hidden="1" customHeight="1" thickBot="1" x14ac:dyDescent="0.2">
      <c r="B56" s="103"/>
      <c r="C56" s="104"/>
      <c r="D56" s="105"/>
      <c r="E56" s="106"/>
      <c r="F56" s="107"/>
      <c r="G56" s="106"/>
      <c r="H56" s="107"/>
      <c r="I56" s="108"/>
    </row>
    <row r="57" spans="2:11" ht="27" hidden="1" customHeight="1" x14ac:dyDescent="0.15">
      <c r="B57" s="127" t="s">
        <v>115</v>
      </c>
      <c r="C57" s="110" t="s">
        <v>114</v>
      </c>
      <c r="D57" s="111"/>
      <c r="E57" s="112"/>
      <c r="F57" s="113"/>
      <c r="G57" s="112"/>
      <c r="H57" s="113"/>
      <c r="I57" s="114"/>
    </row>
    <row r="58" spans="2:11" ht="27.75" hidden="1" customHeight="1" thickBot="1" x14ac:dyDescent="0.2">
      <c r="B58" s="128"/>
      <c r="C58" s="117"/>
      <c r="D58" s="118"/>
      <c r="E58" s="119"/>
      <c r="F58" s="120"/>
      <c r="G58" s="119"/>
      <c r="H58" s="120"/>
      <c r="I58" s="121"/>
    </row>
    <row r="59" spans="2:11" ht="6" hidden="1" customHeight="1" thickBot="1" x14ac:dyDescent="0.2">
      <c r="B59" s="123"/>
      <c r="C59" s="123"/>
      <c r="D59" s="124"/>
      <c r="E59" s="123"/>
    </row>
    <row r="60" spans="2:11" ht="27" hidden="1" customHeight="1" x14ac:dyDescent="0.15">
      <c r="B60" s="125" t="s">
        <v>112</v>
      </c>
      <c r="C60" s="126" t="s">
        <v>113</v>
      </c>
      <c r="D60" s="99"/>
      <c r="E60" s="100"/>
      <c r="F60" s="101"/>
      <c r="G60" s="100"/>
      <c r="H60" s="101"/>
      <c r="I60" s="102"/>
      <c r="K60">
        <f>COUNTA(E60,G60,I60,E62,G62,I62)</f>
        <v>0</v>
      </c>
    </row>
    <row r="61" spans="2:11" ht="27" hidden="1" customHeight="1" thickBot="1" x14ac:dyDescent="0.2">
      <c r="B61" s="103"/>
      <c r="C61" s="104"/>
      <c r="D61" s="105"/>
      <c r="E61" s="106"/>
      <c r="F61" s="107"/>
      <c r="G61" s="106"/>
      <c r="H61" s="107"/>
      <c r="I61" s="108"/>
    </row>
    <row r="62" spans="2:11" ht="27" hidden="1" customHeight="1" x14ac:dyDescent="0.15">
      <c r="B62" s="127" t="s">
        <v>115</v>
      </c>
      <c r="C62" s="110" t="s">
        <v>114</v>
      </c>
      <c r="D62" s="111"/>
      <c r="E62" s="112"/>
      <c r="F62" s="113"/>
      <c r="G62" s="112"/>
      <c r="H62" s="113"/>
      <c r="I62" s="114"/>
    </row>
    <row r="63" spans="2:11" ht="27.75" hidden="1" customHeight="1" thickBot="1" x14ac:dyDescent="0.2">
      <c r="B63" s="128"/>
      <c r="C63" s="117"/>
      <c r="D63" s="118"/>
      <c r="E63" s="119"/>
      <c r="F63" s="120"/>
      <c r="G63" s="119"/>
      <c r="H63" s="120"/>
      <c r="I63" s="121"/>
    </row>
    <row r="64" spans="2:11" ht="6" hidden="1" customHeight="1" thickBot="1" x14ac:dyDescent="0.2">
      <c r="B64" s="123"/>
      <c r="C64" s="123"/>
      <c r="D64" s="124"/>
      <c r="E64" s="123"/>
    </row>
    <row r="65" spans="2:11" ht="27" hidden="1" customHeight="1" x14ac:dyDescent="0.15">
      <c r="B65" s="125" t="s">
        <v>112</v>
      </c>
      <c r="C65" s="126" t="s">
        <v>113</v>
      </c>
      <c r="D65" s="99"/>
      <c r="E65" s="100"/>
      <c r="F65" s="101"/>
      <c r="G65" s="100"/>
      <c r="H65" s="101"/>
      <c r="I65" s="102"/>
      <c r="K65">
        <f>COUNTA(E65,G65,I65,E67,G67,I67)</f>
        <v>0</v>
      </c>
    </row>
    <row r="66" spans="2:11" ht="27" hidden="1" customHeight="1" thickBot="1" x14ac:dyDescent="0.2">
      <c r="B66" s="103"/>
      <c r="C66" s="104"/>
      <c r="D66" s="105"/>
      <c r="E66" s="106"/>
      <c r="F66" s="107"/>
      <c r="G66" s="106"/>
      <c r="H66" s="107"/>
      <c r="I66" s="108"/>
    </row>
    <row r="67" spans="2:11" ht="27" hidden="1" customHeight="1" x14ac:dyDescent="0.15">
      <c r="B67" s="127" t="s">
        <v>115</v>
      </c>
      <c r="C67" s="110" t="s">
        <v>114</v>
      </c>
      <c r="D67" s="111"/>
      <c r="E67" s="112"/>
      <c r="F67" s="113"/>
      <c r="G67" s="112"/>
      <c r="H67" s="113"/>
      <c r="I67" s="114"/>
    </row>
    <row r="68" spans="2:11" ht="27.75" hidden="1" customHeight="1" thickBot="1" x14ac:dyDescent="0.2">
      <c r="B68" s="128"/>
      <c r="C68" s="117"/>
      <c r="D68" s="118"/>
      <c r="E68" s="119"/>
      <c r="F68" s="120"/>
      <c r="G68" s="119"/>
      <c r="H68" s="120"/>
      <c r="I68" s="121"/>
    </row>
    <row r="69" spans="2:11" ht="21" hidden="1" customHeight="1" x14ac:dyDescent="0.15"/>
    <row r="70" spans="2:11" ht="21" hidden="1" customHeight="1" x14ac:dyDescent="0.15"/>
    <row r="71" spans="2:11" hidden="1" x14ac:dyDescent="0.15"/>
  </sheetData>
  <sheetProtection password="CC6F" sheet="1" objects="1" scenarios="1"/>
  <mergeCells count="3">
    <mergeCell ref="B1:F1"/>
    <mergeCell ref="H1:I1"/>
    <mergeCell ref="R3:T8"/>
  </mergeCells>
  <phoneticPr fontId="22"/>
  <conditionalFormatting sqref="B11 B31 B36 B41 B46 B51 B56 B61 B66">
    <cfRule type="containsText" dxfId="3" priority="3" stopIfTrue="1" operator="containsText" text="女">
      <formula>NOT(ISERROR(SEARCH("女",B11)))</formula>
    </cfRule>
    <cfRule type="containsText" dxfId="2" priority="4" stopIfTrue="1" operator="containsText" text="男">
      <formula>NOT(ISERROR(SEARCH("男",B11)))</formula>
    </cfRule>
  </conditionalFormatting>
  <conditionalFormatting sqref="B26 B21 B16">
    <cfRule type="containsText" dxfId="1" priority="1" stopIfTrue="1" operator="containsText" text="女">
      <formula>NOT(ISERROR(SEARCH("女",B16)))</formula>
    </cfRule>
    <cfRule type="containsText" dxfId="0" priority="2" stopIfTrue="1" operator="containsText" text="男">
      <formula>NOT(ISERROR(SEARCH("男",B16)))</formula>
    </cfRule>
  </conditionalFormatting>
  <dataValidations count="10">
    <dataValidation type="list" allowBlank="1" showInputMessage="1" showErrorMessage="1" sqref="D66 F66 H66 F68 D68 H68 D46 F46 H46 H43 F48 D48 D56 F56 H56 H63 H53 F58 D61 F61 H61 D58 H58 F63 D51 F51 H51 D63 F53 D53 D31 F31 H31 H48 F33 D33 D36 F36 H36 H33 F38 D38 D41 F41 H41 H38 F43 D43">
      <formula1>$L$12:$R$12</formula1>
    </dataValidation>
    <dataValidation type="whole" imeMode="halfAlpha" allowBlank="1" showInputMessage="1" showErrorMessage="1" sqref="C13 C18 C23 C28">
      <formula1>1111</formula1>
      <formula2>999999</formula2>
    </dataValidation>
    <dataValidation imeMode="halfAlpha" allowBlank="1" showInputMessage="1" showErrorMessage="1" sqref="D10 D12 F10 F12 H10 H12 D15 D17 F15 F17 H15 H17 D20 D22 F20 F22 H20 H22 D25 D27 F25 F27 H25 H27"/>
    <dataValidation imeMode="hiragana" allowBlank="1" showInputMessage="1" showErrorMessage="1" sqref="E10 G10 I10 E12 G12 I12 E15 G15 I15 E17 G17 I17 E20 G20 I20 E22 G22 I22 E25 G25 I25 E27 G27 I27"/>
    <dataValidation type="list" allowBlank="1" showInputMessage="1" showErrorMessage="1" sqref="B11 B31 B36 B41 B46 B66 B16 B21 B51 B56 B61 B26">
      <formula1>$L$10:$M$10</formula1>
    </dataValidation>
    <dataValidation type="list" allowBlank="1" showInputMessage="1" showErrorMessage="1" sqref="C11 C31 C36 C41 C46 C66 C16 C21 C51 C56 C61 C26">
      <formula1>$L$11:$M$11</formula1>
    </dataValidation>
    <dataValidation type="list" allowBlank="1" showInputMessage="1" showErrorMessage="1" sqref="B13 B28 B63 B58 B53 B23 B18 B68 B48 B43 B38 B33">
      <formula1>$L$13:$S$13</formula1>
    </dataValidation>
    <dataValidation type="whole" allowBlank="1" showInputMessage="1" showErrorMessage="1" sqref="C68 C33 C38 C43 C48 C63 C58 C53">
      <formula1>1111</formula1>
      <formula2>999999</formula2>
    </dataValidation>
    <dataValidation imeMode="halfKatakana" showInputMessage="1" showErrorMessage="1" sqref="E66 G66 E31 I31 G31 E33 G33 I66 G68 E68 E36 I36 G36 E38 G38 E41 I41 G41 E43 G43 E46 I46 G46 E48 G48 G11 I11 E13 G13 I13 I16 E18 G18 I18 E16 I21 E23 G23 I23 E21 E51 I51 G51 G53 E53 E56 I56 G56 E58 G58 E61 I61 G61 E63 G63 E11 G16 G21 G26 I26 E28 G28 I28 E26"/>
    <dataValidation type="list" allowBlank="1" showInputMessage="1" showErrorMessage="1" sqref="D11 F11 H11 D13 F13 H13 H16 F16 D16 D18 F18 H18 D21 F21 H21 H23 F23 D23 D26 F26 H26 H28 F28 D28">
      <formula1>$L$12:$N$12</formula1>
    </dataValidation>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注意事項</vt:lpstr>
      <vt:lpstr>個人種目申込一覧表</vt:lpstr>
      <vt:lpstr>リレー申込票</vt:lpstr>
      <vt:lpstr>女子</vt:lpstr>
      <vt:lpstr>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葛城光一</cp:lastModifiedBy>
  <cp:lastPrinted>2017-04-24T02:11:21Z</cp:lastPrinted>
  <dcterms:created xsi:type="dcterms:W3CDTF">2009-03-04T01:02:54Z</dcterms:created>
  <dcterms:modified xsi:type="dcterms:W3CDTF">2017-05-27T03:01:02Z</dcterms:modified>
</cp:coreProperties>
</file>