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2315" activeTab="1"/>
  </bookViews>
  <sheets>
    <sheet name="注意事項" sheetId="1" r:id="rId1"/>
    <sheet name="個人種目申込一覧表" sheetId="2" r:id="rId2"/>
  </sheets>
  <definedNames>
    <definedName name="_xlfn.IFERROR" hidden="1">#NAME?</definedName>
    <definedName name="一般">'個人種目申込一覧表'!$AH$4</definedName>
    <definedName name="小中学生">'個人種目申込一覧表'!$AG$4:$AG$7</definedName>
  </definedNames>
  <calcPr fullCalcOnLoad="1"/>
</workbook>
</file>

<file path=xl/sharedStrings.xml><?xml version="1.0" encoding="utf-8"?>
<sst xmlns="http://schemas.openxmlformats.org/spreadsheetml/2006/main" count="104" uniqueCount="95">
  <si>
    <t>氏名</t>
  </si>
  <si>
    <t>Ｎｏ．</t>
  </si>
  <si>
    <t>記入例</t>
  </si>
  <si>
    <t>【エントリー全般についての注意】</t>
  </si>
  <si>
    <t>（２）エントリーファイル入力について</t>
  </si>
  <si>
    <t>①原則として、色のセル範囲は入力（選択）必須事項です。必ず記入してください。</t>
  </si>
  <si>
    <t>　変えてください。（例：#4kyoka_entryfile を #4kyoka_長野高 に変更）</t>
  </si>
  <si>
    <t>※シートの削除・挿入などはしないでください。</t>
  </si>
  <si>
    <t>（３）エントリーセンターの利用方法</t>
  </si>
  <si>
    <t>必要事項を記入したエントリーファイルは、県陸協エントリーセンターから送信してください。</t>
  </si>
  <si>
    <t>エントリー情報入力画面を開いて、</t>
  </si>
  <si>
    <t>①大会を選択　</t>
  </si>
  <si>
    <t>　※大会ごとにファイルの送信先が異なりますので、間違いのないよう注意してください。</t>
  </si>
  <si>
    <t>②エントリー種別（新規／訂正送信）を選択</t>
  </si>
  <si>
    <t>　※訂正・追加の場合は、訂正分・追加分だけでなく、改めて全データを入力したファイルを送信してください。</t>
  </si>
  <si>
    <t>③申込責任者氏名／所属団体名を入力</t>
  </si>
  <si>
    <t>④メールアドレスを入力</t>
  </si>
  <si>
    <t>　※フリーメール（ yahoo など）の場合、返信メールがブロックされる場合があります。ご承知ください。</t>
  </si>
  <si>
    <t>　※訂正送信の場合など、特記事項があれば記入してください。</t>
  </si>
  <si>
    <t>⑥エントリーファイル添付</t>
  </si>
  <si>
    <t>　※参照ボタンを押し、各自のＰＣ上のエントリーファイルを選択したら、（通常）「開く」ボタンを押します。</t>
  </si>
  <si>
    <t>⑦確認画面へ</t>
  </si>
  <si>
    <t>⑧送信</t>
  </si>
  <si>
    <t>上位所属/ｶﾃｺﾞﾘ</t>
  </si>
  <si>
    <t>一般</t>
  </si>
  <si>
    <t>小学生男子</t>
  </si>
  <si>
    <t>小学生女子</t>
  </si>
  <si>
    <t>申　込
責任者</t>
  </si>
  <si>
    <t>住所</t>
  </si>
  <si>
    <t>※色の付いたセルが入力セルです。</t>
  </si>
  <si>
    <t>チーム名</t>
  </si>
  <si>
    <t>（１）エントリーについて</t>
  </si>
  <si>
    <t>各競技会のエントリーは、エントリーファイルの送信（受付）により、完了となります。</t>
  </si>
  <si>
    <t>②氏名・ﾌﾘｶﾞﾅ欄は、姓と名の間に空白１つ（全角／半角どちらでも可）が標準です。</t>
  </si>
  <si>
    <t>③ファイル名については、デフォルトでは (大会略号)_entryfile となっているので、entryfile の部分をチーム名に</t>
  </si>
  <si>
    <t>　</t>
  </si>
  <si>
    <t>⑤コメント</t>
  </si>
  <si>
    <t>緊急連絡先</t>
  </si>
  <si>
    <t>種目</t>
  </si>
  <si>
    <t>中学生女子</t>
  </si>
  <si>
    <t>中学生男子</t>
  </si>
  <si>
    <t>参加料合計</t>
  </si>
  <si>
    <t>小中学生</t>
  </si>
  <si>
    <t>参加料／1チーム</t>
  </si>
  <si>
    <t>　※参加料は当日支払</t>
  </si>
  <si>
    <t>小学生男子</t>
  </si>
  <si>
    <t>小学生男子</t>
  </si>
  <si>
    <t>木曽陸上クラブA</t>
  </si>
  <si>
    <t>木曽陸上クラブB</t>
  </si>
  <si>
    <t>木曽　監督</t>
  </si>
  <si>
    <t>申込ﾁｰﾑ数合計/
申込人数合計</t>
  </si>
  <si>
    <t>監督氏名</t>
  </si>
  <si>
    <t>監督氏名ｶﾅ</t>
  </si>
  <si>
    <t>第1区氏名ｶﾅ</t>
  </si>
  <si>
    <t>第2区氏名ｶﾅ</t>
  </si>
  <si>
    <t>第3区氏名ｶﾅ</t>
  </si>
  <si>
    <t>第4区氏名ｶﾅ</t>
  </si>
  <si>
    <t>第5区氏名ｶﾅ</t>
  </si>
  <si>
    <t>補欠①氏名ｶﾅ</t>
  </si>
  <si>
    <t>補欠②氏名ｶﾅ</t>
  </si>
  <si>
    <t>補欠③氏名ｶﾅ</t>
  </si>
  <si>
    <t>第1区氏名（学年）</t>
  </si>
  <si>
    <t>第2区氏名（学年）</t>
  </si>
  <si>
    <t>第3区氏名（学年）</t>
  </si>
  <si>
    <t>第4区氏名（学年）</t>
  </si>
  <si>
    <t>第5区氏名（学年）</t>
  </si>
  <si>
    <t>補欠①氏名（学年）</t>
  </si>
  <si>
    <t>補欠②氏名（学年）</t>
  </si>
  <si>
    <t>補欠③氏名（学年）</t>
  </si>
  <si>
    <t>ｷｿ ｼｮｳﾀ</t>
  </si>
  <si>
    <t>ｷｿ ｶﾝﾄｸ</t>
  </si>
  <si>
    <t>木曽　翔太(6)</t>
  </si>
  <si>
    <t>木曽　蓮(5)</t>
  </si>
  <si>
    <t>ｷｿ ﾚﾝ</t>
  </si>
  <si>
    <t>ｷｿ ﾘｸ</t>
  </si>
  <si>
    <t>木曽　陸(6)</t>
  </si>
  <si>
    <t>木曽　颯太(6)</t>
  </si>
  <si>
    <t>ｷｿ ｿｳﾀ</t>
  </si>
  <si>
    <t>ｷｿ ﾂﾊﾞｻ</t>
  </si>
  <si>
    <t>木曽　翼(6)</t>
  </si>
  <si>
    <t>木曽　大和(5)</t>
  </si>
  <si>
    <t>ｷｿ ﾔﾏﾄ</t>
  </si>
  <si>
    <t>ｷｿ ｶﾝﾄｸ</t>
  </si>
  <si>
    <t>木曽　翔(6)</t>
  </si>
  <si>
    <t>ｷｿ ｼｮｳ</t>
  </si>
  <si>
    <t>木曽　隼人(5)</t>
  </si>
  <si>
    <t>ｷｿ ﾊﾔﾄ</t>
  </si>
  <si>
    <t>木曽　大輔(5)</t>
  </si>
  <si>
    <t>ｷｿ ﾀﾞｲｽｹ</t>
  </si>
  <si>
    <t>木曽　健太(5)</t>
  </si>
  <si>
    <t>ｷｿ ｹﾝﾀ</t>
  </si>
  <si>
    <t>　（チーム枝記号については複数エントリーしない場合は入力の必要はありません）</t>
  </si>
  <si>
    <t xml:space="preserve">【大会別特記事項】
○最初に上位所属/ｶﾃｺﾞﾘにおいて小中学生または一般を選択してください。
　小中学生の部と一般の部の両方にエントリーする場合は、エントリーファイルを2つに分けてください。
○緊急連絡先には連絡を確実に受け取れる連絡先（申込者携帯電話等）を入力してください。
○同一名称のチーム名で複数エントリーする場合にはチーム枝記号を末尾につけてください。
　　例：木曽陸上クラブA、木曽陸上クラブB、木曽陸上クラブC
○チーム名を入力し、種目を選択すると氏名欄の入力できるセルに色が付きます。
◯小中学生のみ氏名の後ろに括弧付きで学年を入力してください。
　一般の部の選手には学年は不要です。（高校生、大学生も不要です）
◯10チーム以上エントリーする場合には複数ファイルになっても構いません。
</t>
  </si>
  <si>
    <t>木曽郡陸上競技協会</t>
  </si>
  <si>
    <r>
      <t>第2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回　木曽郡駅伝競走大会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</si>
</sst>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5" fillId="33" borderId="0" xfId="61" applyFont="1" applyFill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1" applyFont="1" applyFill="1" applyAlignment="1">
      <alignment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61" applyFill="1">
      <alignment vertical="center"/>
      <protection/>
    </xf>
    <xf numFmtId="0" fontId="4" fillId="0" borderId="0" xfId="61" applyFont="1" applyFill="1">
      <alignment vertical="center"/>
      <protection/>
    </xf>
    <xf numFmtId="0" fontId="41" fillId="0" borderId="0" xfId="61" applyFont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1" xfId="61" applyBorder="1" applyAlignment="1">
      <alignment horizontal="center" vertical="center"/>
      <protection/>
    </xf>
    <xf numFmtId="0" fontId="0" fillId="0" borderId="0" xfId="61" applyProtection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2" fillId="0" borderId="0" xfId="61" applyFont="1" applyFill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16" xfId="61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7" fillId="0" borderId="0" xfId="61" applyFont="1" applyFill="1" applyBorder="1" applyAlignment="1">
      <alignment vertical="top" wrapText="1"/>
      <protection/>
    </xf>
    <xf numFmtId="0" fontId="0" fillId="35" borderId="12" xfId="61" applyFont="1" applyFill="1" applyBorder="1" applyAlignment="1">
      <alignment vertical="center"/>
      <protection/>
    </xf>
    <xf numFmtId="0" fontId="0" fillId="35" borderId="12" xfId="61" applyFill="1" applyBorder="1" applyAlignment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35" borderId="13" xfId="61" applyFont="1" applyFill="1" applyBorder="1">
      <alignment vertical="center"/>
      <protection/>
    </xf>
    <xf numFmtId="0" fontId="0" fillId="35" borderId="13" xfId="61" applyFont="1" applyFill="1" applyBorder="1" applyAlignment="1">
      <alignment vertical="center"/>
      <protection/>
    </xf>
    <xf numFmtId="0" fontId="0" fillId="35" borderId="23" xfId="61" applyFont="1" applyFill="1" applyBorder="1" applyAlignment="1">
      <alignment vertical="center"/>
      <protection/>
    </xf>
    <xf numFmtId="0" fontId="0" fillId="35" borderId="24" xfId="61" applyFill="1" applyBorder="1" applyAlignment="1">
      <alignment vertical="center"/>
      <protection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12" xfId="6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0" fillId="0" borderId="14" xfId="61" applyFont="1" applyFill="1" applyBorder="1" applyAlignment="1" applyProtection="1">
      <alignment vertical="center" shrinkToFit="1"/>
      <protection locked="0"/>
    </xf>
    <xf numFmtId="0" fontId="0" fillId="0" borderId="14" xfId="61" applyFill="1" applyBorder="1" applyAlignment="1" applyProtection="1">
      <alignment vertical="center" shrinkToFit="1"/>
      <protection locked="0"/>
    </xf>
    <xf numFmtId="0" fontId="0" fillId="0" borderId="10" xfId="61" applyFont="1" applyFill="1" applyBorder="1" applyAlignment="1" applyProtection="1">
      <alignment vertical="center" shrinkToFit="1"/>
      <protection locked="0"/>
    </xf>
    <xf numFmtId="0" fontId="0" fillId="28" borderId="12" xfId="61" applyFill="1" applyBorder="1" applyAlignment="1" applyProtection="1">
      <alignment vertical="center" shrinkToFit="1"/>
      <protection locked="0"/>
    </xf>
    <xf numFmtId="0" fontId="0" fillId="28" borderId="14" xfId="61" applyFill="1" applyBorder="1" applyAlignment="1" applyProtection="1">
      <alignment vertical="center" shrinkToFit="1"/>
      <protection locked="0"/>
    </xf>
    <xf numFmtId="0" fontId="0" fillId="0" borderId="25" xfId="61" applyFont="1" applyBorder="1" applyAlignment="1">
      <alignment vertical="center"/>
      <protection/>
    </xf>
    <xf numFmtId="0" fontId="0" fillId="28" borderId="12" xfId="61" applyFont="1" applyFill="1" applyBorder="1" applyAlignment="1" applyProtection="1">
      <alignment vertical="center" shrinkToFit="1"/>
      <protection locked="0"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9" fillId="34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8" borderId="27" xfId="0" applyNumberFormat="1" applyFill="1" applyBorder="1" applyAlignment="1" applyProtection="1">
      <alignment horizontal="left" vertical="center"/>
      <protection locked="0"/>
    </xf>
    <xf numFmtId="49" fontId="0" fillId="28" borderId="28" xfId="0" applyNumberFormat="1" applyFill="1" applyBorder="1" applyAlignment="1" applyProtection="1">
      <alignment horizontal="left" vertical="center"/>
      <protection locked="0"/>
    </xf>
    <xf numFmtId="49" fontId="0" fillId="28" borderId="29" xfId="0" applyNumberFormat="1" applyFill="1" applyBorder="1" applyAlignment="1" applyProtection="1">
      <alignment horizontal="left" vertical="center"/>
      <protection locked="0"/>
    </xf>
    <xf numFmtId="49" fontId="0" fillId="28" borderId="18" xfId="0" applyNumberFormat="1" applyFill="1" applyBorder="1" applyAlignment="1" applyProtection="1">
      <alignment horizontal="left" vertical="center"/>
      <protection locked="0"/>
    </xf>
    <xf numFmtId="49" fontId="0" fillId="28" borderId="14" xfId="0" applyNumberFormat="1" applyFill="1" applyBorder="1" applyAlignment="1" applyProtection="1">
      <alignment horizontal="left" vertical="center"/>
      <protection locked="0"/>
    </xf>
    <xf numFmtId="49" fontId="0" fillId="28" borderId="10" xfId="0" applyNumberFormat="1" applyFill="1" applyBorder="1" applyAlignment="1" applyProtection="1">
      <alignment horizontal="left" vertical="center"/>
      <protection locked="0"/>
    </xf>
    <xf numFmtId="0" fontId="7" fillId="34" borderId="30" xfId="61" applyFont="1" applyFill="1" applyBorder="1" applyAlignment="1">
      <alignment horizontal="left" vertical="top" wrapText="1"/>
      <protection/>
    </xf>
    <xf numFmtId="0" fontId="7" fillId="34" borderId="31" xfId="61" applyFont="1" applyFill="1" applyBorder="1" applyAlignment="1">
      <alignment horizontal="left" vertical="top" wrapText="1"/>
      <protection/>
    </xf>
    <xf numFmtId="0" fontId="7" fillId="34" borderId="32" xfId="61" applyFont="1" applyFill="1" applyBorder="1" applyAlignment="1">
      <alignment horizontal="left" vertical="top" wrapText="1"/>
      <protection/>
    </xf>
    <xf numFmtId="0" fontId="7" fillId="34" borderId="33" xfId="61" applyFont="1" applyFill="1" applyBorder="1" applyAlignment="1">
      <alignment horizontal="left" vertical="top" wrapText="1"/>
      <protection/>
    </xf>
    <xf numFmtId="0" fontId="7" fillId="34" borderId="0" xfId="61" applyFont="1" applyFill="1" applyBorder="1" applyAlignment="1">
      <alignment horizontal="left" vertical="top" wrapText="1"/>
      <protection/>
    </xf>
    <xf numFmtId="0" fontId="7" fillId="34" borderId="20" xfId="61" applyFont="1" applyFill="1" applyBorder="1" applyAlignment="1">
      <alignment horizontal="left" vertical="top" wrapText="1"/>
      <protection/>
    </xf>
    <xf numFmtId="0" fontId="7" fillId="34" borderId="34" xfId="61" applyFont="1" applyFill="1" applyBorder="1" applyAlignment="1">
      <alignment horizontal="left" vertical="top" wrapText="1"/>
      <protection/>
    </xf>
    <xf numFmtId="0" fontId="7" fillId="34" borderId="35" xfId="61" applyFont="1" applyFill="1" applyBorder="1" applyAlignment="1">
      <alignment horizontal="left" vertical="top" wrapText="1"/>
      <protection/>
    </xf>
    <xf numFmtId="0" fontId="7" fillId="34" borderId="36" xfId="61" applyFont="1" applyFill="1" applyBorder="1" applyAlignment="1">
      <alignment horizontal="left" vertical="top" wrapText="1"/>
      <protection/>
    </xf>
    <xf numFmtId="0" fontId="0" fillId="35" borderId="26" xfId="61" applyFill="1" applyBorder="1" applyAlignment="1">
      <alignment horizontal="center" vertical="center"/>
      <protection/>
    </xf>
    <xf numFmtId="0" fontId="0" fillId="35" borderId="15" xfId="6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/>
      <protection/>
    </xf>
    <xf numFmtId="0" fontId="0" fillId="37" borderId="37" xfId="61" applyFill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28" borderId="39" xfId="0" applyNumberFormat="1" applyFill="1" applyBorder="1" applyAlignment="1" applyProtection="1">
      <alignment horizontal="center" vertical="center"/>
      <protection locked="0"/>
    </xf>
    <xf numFmtId="49" fontId="0" fillId="28" borderId="19" xfId="0" applyNumberFormat="1" applyFill="1" applyBorder="1" applyAlignment="1" applyProtection="1">
      <alignment horizontal="center" vertical="center"/>
      <protection locked="0"/>
    </xf>
    <xf numFmtId="0" fontId="0" fillId="37" borderId="3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99CCFF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B2:G2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8515625" style="25" customWidth="1"/>
    <col min="2" max="3" width="4.421875" style="25" customWidth="1"/>
    <col min="4" max="4" width="97.7109375" style="25" customWidth="1"/>
    <col min="5" max="6" width="4.421875" style="25" customWidth="1"/>
    <col min="7" max="16384" width="9.00390625" style="25" customWidth="1"/>
  </cols>
  <sheetData>
    <row r="2" spans="2:6" ht="18.75">
      <c r="B2" s="78" t="s">
        <v>3</v>
      </c>
      <c r="C2" s="78"/>
      <c r="D2" s="78"/>
      <c r="E2" s="78"/>
      <c r="F2" s="26"/>
    </row>
    <row r="3" spans="2:6" ht="18.75">
      <c r="B3" s="27"/>
      <c r="C3" s="27"/>
      <c r="D3" s="27"/>
      <c r="E3" s="27"/>
      <c r="F3" s="27"/>
    </row>
    <row r="4" spans="3:7" ht="18.75">
      <c r="C4" s="79" t="s">
        <v>31</v>
      </c>
      <c r="D4" s="79"/>
      <c r="E4" s="79"/>
      <c r="F4" s="28"/>
      <c r="G4" s="28"/>
    </row>
    <row r="5" ht="18.75">
      <c r="D5" s="25" t="s">
        <v>32</v>
      </c>
    </row>
    <row r="6" spans="3:7" ht="18.75">
      <c r="C6" s="79" t="s">
        <v>4</v>
      </c>
      <c r="D6" s="79"/>
      <c r="E6" s="79"/>
      <c r="F6" s="28"/>
      <c r="G6" s="28"/>
    </row>
    <row r="7" ht="18.75">
      <c r="D7" s="25" t="s">
        <v>5</v>
      </c>
    </row>
    <row r="8" ht="18.75">
      <c r="D8" s="25" t="s">
        <v>91</v>
      </c>
    </row>
    <row r="9" ht="18.75">
      <c r="D9" s="25" t="s">
        <v>33</v>
      </c>
    </row>
    <row r="10" ht="18.75">
      <c r="D10" s="25" t="s">
        <v>34</v>
      </c>
    </row>
    <row r="11" ht="18.75">
      <c r="D11" s="25" t="s">
        <v>6</v>
      </c>
    </row>
    <row r="12" ht="18.75">
      <c r="D12" s="25" t="s">
        <v>7</v>
      </c>
    </row>
    <row r="13" spans="3:7" ht="18.75">
      <c r="C13" s="79" t="s">
        <v>8</v>
      </c>
      <c r="D13" s="79"/>
      <c r="E13" s="79"/>
      <c r="F13" s="28"/>
      <c r="G13" s="28"/>
    </row>
    <row r="14" ht="18.75">
      <c r="D14" s="25" t="s">
        <v>9</v>
      </c>
    </row>
    <row r="15" ht="18.75">
      <c r="D15" s="25" t="s">
        <v>10</v>
      </c>
    </row>
    <row r="16" ht="18.75">
      <c r="D16" s="25" t="s">
        <v>11</v>
      </c>
    </row>
    <row r="17" ht="18.75">
      <c r="D17" s="25" t="s">
        <v>12</v>
      </c>
    </row>
    <row r="18" ht="18.75">
      <c r="D18" s="25" t="s">
        <v>13</v>
      </c>
    </row>
    <row r="19" spans="3:4" ht="18.75">
      <c r="C19" s="25" t="s">
        <v>35</v>
      </c>
      <c r="D19" s="25" t="s">
        <v>14</v>
      </c>
    </row>
    <row r="20" ht="18.75">
      <c r="D20" s="25" t="s">
        <v>15</v>
      </c>
    </row>
    <row r="21" ht="18.75">
      <c r="D21" s="25" t="s">
        <v>16</v>
      </c>
    </row>
    <row r="22" ht="18.75">
      <c r="D22" s="25" t="s">
        <v>17</v>
      </c>
    </row>
    <row r="23" ht="18.75">
      <c r="D23" s="25" t="s">
        <v>36</v>
      </c>
    </row>
    <row r="24" ht="18.75">
      <c r="D24" s="25" t="s">
        <v>18</v>
      </c>
    </row>
    <row r="25" ht="18.75">
      <c r="D25" s="25" t="s">
        <v>19</v>
      </c>
    </row>
    <row r="26" ht="18.75">
      <c r="D26" s="25" t="s">
        <v>20</v>
      </c>
    </row>
    <row r="27" ht="18.75">
      <c r="D27" s="25" t="s">
        <v>21</v>
      </c>
    </row>
    <row r="28" ht="18.75">
      <c r="D28" s="25" t="s">
        <v>22</v>
      </c>
    </row>
  </sheetData>
  <sheetProtection/>
  <mergeCells count="4">
    <mergeCell ref="B2:E2"/>
    <mergeCell ref="C4:E4"/>
    <mergeCell ref="C6:E6"/>
    <mergeCell ref="C13:E1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4"/>
  <sheetViews>
    <sheetView tabSelected="1" zoomScale="84" zoomScaleNormal="84" workbookViewId="0" topLeftCell="A1">
      <selection activeCell="B3" sqref="B3:C3"/>
    </sheetView>
  </sheetViews>
  <sheetFormatPr defaultColWidth="9.140625" defaultRowHeight="15"/>
  <cols>
    <col min="3" max="3" width="15.421875" style="0" bestFit="1" customWidth="1"/>
    <col min="4" max="4" width="11.00390625" style="0" bestFit="1" customWidth="1"/>
    <col min="5" max="16" width="13.57421875" style="0" customWidth="1"/>
    <col min="17" max="17" width="17.421875" style="0" bestFit="1" customWidth="1"/>
    <col min="18" max="18" width="13.57421875" style="0" customWidth="1"/>
    <col min="19" max="19" width="17.421875" style="0" bestFit="1" customWidth="1"/>
    <col min="20" max="20" width="13.57421875" style="0" customWidth="1"/>
    <col min="21" max="21" width="17.421875" style="0" bestFit="1" customWidth="1"/>
    <col min="22" max="23" width="13.421875" style="0" customWidth="1"/>
    <col min="24" max="24" width="13.140625" style="0" customWidth="1"/>
    <col min="25" max="25" width="13.421875" style="0" hidden="1" customWidth="1"/>
    <col min="26" max="33" width="9.00390625" style="0" hidden="1" customWidth="1"/>
    <col min="34" max="34" width="15.140625" style="0" hidden="1" customWidth="1"/>
    <col min="35" max="45" width="9.00390625" style="0" hidden="1" customWidth="1"/>
    <col min="46" max="48" width="9.00390625" style="0" customWidth="1"/>
  </cols>
  <sheetData>
    <row r="1" spans="1:27" ht="24.75" customHeight="1" thickBot="1">
      <c r="A1" s="1"/>
      <c r="B1" s="108" t="s">
        <v>94</v>
      </c>
      <c r="C1" s="103"/>
      <c r="D1" s="103"/>
      <c r="E1" s="103"/>
      <c r="F1" s="103"/>
      <c r="G1" s="99" t="s">
        <v>93</v>
      </c>
      <c r="H1" s="100"/>
      <c r="I1" s="100"/>
      <c r="J1" s="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</row>
    <row r="2" spans="1:27" ht="15" thickBot="1" thickTop="1">
      <c r="A2" s="30"/>
      <c r="B2" s="30"/>
      <c r="C2" s="30"/>
      <c r="D2" s="30"/>
      <c r="E2" s="30"/>
      <c r="F2" s="1"/>
      <c r="G2" s="1"/>
      <c r="H2" s="1"/>
      <c r="I2" s="1"/>
      <c r="J2" s="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"/>
      <c r="W2" s="1"/>
      <c r="X2" s="1"/>
      <c r="Y2" s="1"/>
      <c r="Z2" s="1"/>
      <c r="AA2" s="1"/>
    </row>
    <row r="3" spans="1:34" ht="24.75" customHeight="1">
      <c r="A3" s="30"/>
      <c r="B3" s="104" t="s">
        <v>23</v>
      </c>
      <c r="C3" s="105"/>
      <c r="D3" s="42"/>
      <c r="E3" s="42"/>
      <c r="F3" s="43"/>
      <c r="G3" s="44"/>
      <c r="H3" s="42"/>
      <c r="I3" s="42"/>
      <c r="J3" s="1"/>
      <c r="K3" s="88" t="s">
        <v>92</v>
      </c>
      <c r="L3" s="89"/>
      <c r="M3" s="89"/>
      <c r="N3" s="89"/>
      <c r="O3" s="89"/>
      <c r="P3" s="90"/>
      <c r="Q3" s="56"/>
      <c r="R3" s="56"/>
      <c r="S3" s="56"/>
      <c r="U3" s="9"/>
      <c r="V3" s="1"/>
      <c r="W3" s="1"/>
      <c r="X3" s="1"/>
      <c r="Y3" s="37" t="s">
        <v>25</v>
      </c>
      <c r="Z3" s="9"/>
      <c r="AA3" t="s">
        <v>42</v>
      </c>
      <c r="AB3">
        <v>1500</v>
      </c>
      <c r="AG3" t="s">
        <v>42</v>
      </c>
      <c r="AH3" t="s">
        <v>24</v>
      </c>
    </row>
    <row r="4" spans="1:34" ht="24.75" customHeight="1" thickBot="1">
      <c r="A4" s="30"/>
      <c r="B4" s="106"/>
      <c r="C4" s="107"/>
      <c r="D4" s="45"/>
      <c r="E4" s="45"/>
      <c r="F4" s="45"/>
      <c r="G4" s="45"/>
      <c r="H4" s="46"/>
      <c r="I4" s="46"/>
      <c r="J4" s="1"/>
      <c r="K4" s="91"/>
      <c r="L4" s="92"/>
      <c r="M4" s="92"/>
      <c r="N4" s="92"/>
      <c r="O4" s="92"/>
      <c r="P4" s="93"/>
      <c r="Q4" s="56"/>
      <c r="R4" s="56"/>
      <c r="S4" s="56"/>
      <c r="U4" s="9"/>
      <c r="V4" s="1"/>
      <c r="W4" s="1"/>
      <c r="X4" s="1"/>
      <c r="Y4" s="38" t="s">
        <v>26</v>
      </c>
      <c r="Z4" s="19"/>
      <c r="AA4" t="s">
        <v>24</v>
      </c>
      <c r="AB4">
        <v>2000</v>
      </c>
      <c r="AG4" s="37" t="s">
        <v>25</v>
      </c>
      <c r="AH4" s="39" t="s">
        <v>24</v>
      </c>
    </row>
    <row r="5" spans="1:33" ht="24.75" customHeight="1">
      <c r="A5" s="1"/>
      <c r="B5" s="80" t="s">
        <v>27</v>
      </c>
      <c r="C5" s="33" t="s">
        <v>0</v>
      </c>
      <c r="D5" s="82"/>
      <c r="E5" s="83"/>
      <c r="F5" s="32" t="s">
        <v>37</v>
      </c>
      <c r="G5" s="82"/>
      <c r="H5" s="84"/>
      <c r="I5" s="85"/>
      <c r="J5" s="1"/>
      <c r="K5" s="91"/>
      <c r="L5" s="92"/>
      <c r="M5" s="92"/>
      <c r="N5" s="92"/>
      <c r="O5" s="92"/>
      <c r="P5" s="93"/>
      <c r="Q5" s="56"/>
      <c r="R5" s="56"/>
      <c r="S5" s="56"/>
      <c r="U5" s="9"/>
      <c r="V5" s="1"/>
      <c r="W5" s="1"/>
      <c r="X5" s="1"/>
      <c r="Y5" s="38" t="s">
        <v>39</v>
      </c>
      <c r="Z5" s="8"/>
      <c r="AA5" s="9"/>
      <c r="AB5" s="9"/>
      <c r="AG5" s="38" t="s">
        <v>26</v>
      </c>
    </row>
    <row r="6" spans="1:33" ht="24.75" customHeight="1" thickBot="1">
      <c r="A6" s="1"/>
      <c r="B6" s="81"/>
      <c r="C6" s="34" t="s">
        <v>28</v>
      </c>
      <c r="D6" s="86"/>
      <c r="E6" s="86"/>
      <c r="F6" s="86"/>
      <c r="G6" s="86"/>
      <c r="H6" s="86"/>
      <c r="I6" s="87"/>
      <c r="J6" s="1"/>
      <c r="K6" s="91"/>
      <c r="L6" s="92"/>
      <c r="M6" s="92"/>
      <c r="N6" s="92"/>
      <c r="O6" s="92"/>
      <c r="P6" s="93"/>
      <c r="Q6" s="56"/>
      <c r="R6" s="56"/>
      <c r="S6" s="56"/>
      <c r="U6" s="9"/>
      <c r="V6" s="1"/>
      <c r="W6" s="1"/>
      <c r="X6" s="1"/>
      <c r="Y6" s="38" t="s">
        <v>40</v>
      </c>
      <c r="Z6" s="8"/>
      <c r="AA6" s="9"/>
      <c r="AB6" s="9"/>
      <c r="AG6" s="38" t="s">
        <v>39</v>
      </c>
    </row>
    <row r="7" spans="1:33" ht="18.75" customHeight="1" thickBot="1">
      <c r="A7" s="1"/>
      <c r="B7" s="2"/>
      <c r="C7" s="3"/>
      <c r="D7" s="4"/>
      <c r="E7" s="4"/>
      <c r="F7" s="3"/>
      <c r="G7" s="2"/>
      <c r="H7" s="24" t="s">
        <v>29</v>
      </c>
      <c r="I7" s="1"/>
      <c r="J7" s="1"/>
      <c r="K7" s="91"/>
      <c r="L7" s="92"/>
      <c r="M7" s="92"/>
      <c r="N7" s="92"/>
      <c r="O7" s="92"/>
      <c r="P7" s="93"/>
      <c r="Q7" s="56"/>
      <c r="R7" s="56"/>
      <c r="S7" s="56"/>
      <c r="U7" s="11"/>
      <c r="V7" s="1"/>
      <c r="W7" s="1"/>
      <c r="X7" s="1"/>
      <c r="Y7" s="39" t="s">
        <v>24</v>
      </c>
      <c r="Z7" s="10"/>
      <c r="AA7" s="11"/>
      <c r="AB7" s="11"/>
      <c r="AG7" s="38" t="s">
        <v>40</v>
      </c>
    </row>
    <row r="8" spans="1:27" ht="29.25" customHeight="1">
      <c r="A8" s="1"/>
      <c r="B8" s="101" t="s">
        <v>50</v>
      </c>
      <c r="C8" s="102"/>
      <c r="D8" s="5"/>
      <c r="E8" s="41" t="s">
        <v>43</v>
      </c>
      <c r="F8" s="21"/>
      <c r="G8" s="49"/>
      <c r="H8" s="50"/>
      <c r="I8" s="47" t="s">
        <v>41</v>
      </c>
      <c r="J8" s="7"/>
      <c r="K8" s="91"/>
      <c r="L8" s="92"/>
      <c r="M8" s="92"/>
      <c r="N8" s="92"/>
      <c r="O8" s="92"/>
      <c r="P8" s="93"/>
      <c r="Q8" s="56"/>
      <c r="R8" s="56"/>
      <c r="S8" s="56"/>
      <c r="T8" s="13"/>
      <c r="U8" s="13"/>
      <c r="V8" s="13"/>
      <c r="W8" s="13"/>
      <c r="X8" s="13"/>
      <c r="Y8" s="13"/>
      <c r="Z8" s="13"/>
      <c r="AA8" s="13"/>
    </row>
    <row r="9" spans="1:27" ht="24.75" customHeight="1" thickBot="1">
      <c r="A9" s="1"/>
      <c r="B9" s="29">
        <f>COUNTA(D15:D24)</f>
        <v>0</v>
      </c>
      <c r="C9" s="6">
        <f>COUNTA(G15:V24)/2</f>
        <v>0</v>
      </c>
      <c r="D9" s="5"/>
      <c r="E9" s="53">
        <f>IF(B4="","",VLOOKUP(B4,AA3:AB4,2,FALSE))</f>
      </c>
      <c r="F9" s="18" t="s">
        <v>44</v>
      </c>
      <c r="G9" s="51"/>
      <c r="H9" s="52"/>
      <c r="I9" s="48">
        <f>_xlfn.IFERROR(B9*E9,"")</f>
      </c>
      <c r="J9" s="7"/>
      <c r="K9" s="94"/>
      <c r="L9" s="95"/>
      <c r="M9" s="95"/>
      <c r="N9" s="95"/>
      <c r="O9" s="95"/>
      <c r="P9" s="96"/>
      <c r="Q9" s="56"/>
      <c r="R9" s="56"/>
      <c r="S9" s="56"/>
      <c r="T9" s="14"/>
      <c r="U9" s="14"/>
      <c r="V9" s="13"/>
      <c r="W9" s="13"/>
      <c r="X9" s="13"/>
      <c r="Y9" s="13"/>
      <c r="Z9" s="13"/>
      <c r="AA9" s="13"/>
    </row>
    <row r="10" spans="1:27" ht="13.5" customHeight="1">
      <c r="A10" s="1"/>
      <c r="B10" s="2"/>
      <c r="C10" s="1"/>
      <c r="D10" s="1"/>
      <c r="E10" s="1"/>
      <c r="F10" s="1"/>
      <c r="G10" s="2"/>
      <c r="H10" s="1"/>
      <c r="I10" s="1"/>
      <c r="J10" s="1"/>
      <c r="K10" s="56"/>
      <c r="L10" s="56"/>
      <c r="M10" s="56"/>
      <c r="N10" s="56"/>
      <c r="O10" s="56"/>
      <c r="P10" s="1"/>
      <c r="Q10" s="14"/>
      <c r="R10" s="14"/>
      <c r="S10" s="14"/>
      <c r="T10" s="14"/>
      <c r="U10" s="14"/>
      <c r="V10" s="13"/>
      <c r="W10" s="13"/>
      <c r="X10" s="13"/>
      <c r="Y10" s="13"/>
      <c r="Z10" s="13"/>
      <c r="AA10" s="13"/>
    </row>
    <row r="11" spans="1:27" ht="18" thickBot="1">
      <c r="A11" s="1"/>
      <c r="J11" s="1"/>
      <c r="K11" s="56"/>
      <c r="L11" s="56"/>
      <c r="M11" s="56"/>
      <c r="N11" s="56"/>
      <c r="O11" s="56"/>
      <c r="P11" s="1"/>
      <c r="Q11" s="15"/>
      <c r="R11" s="15"/>
      <c r="U11" s="14"/>
      <c r="V11" s="13"/>
      <c r="W11" s="13"/>
      <c r="X11" s="13"/>
      <c r="Y11" s="13"/>
      <c r="Z11" s="13"/>
      <c r="AA11" s="13"/>
    </row>
    <row r="12" spans="1:27" ht="18.75" customHeight="1" thickBot="1">
      <c r="A12" s="1"/>
      <c r="B12" s="40" t="s">
        <v>1</v>
      </c>
      <c r="C12" s="54" t="s">
        <v>30</v>
      </c>
      <c r="D12" s="55" t="s">
        <v>38</v>
      </c>
      <c r="E12" s="59" t="s">
        <v>51</v>
      </c>
      <c r="F12" s="60" t="s">
        <v>52</v>
      </c>
      <c r="G12" s="59" t="s">
        <v>61</v>
      </c>
      <c r="H12" s="60" t="s">
        <v>53</v>
      </c>
      <c r="I12" s="59" t="s">
        <v>62</v>
      </c>
      <c r="J12" s="60" t="s">
        <v>54</v>
      </c>
      <c r="K12" s="59" t="s">
        <v>63</v>
      </c>
      <c r="L12" s="60" t="s">
        <v>55</v>
      </c>
      <c r="M12" s="59" t="s">
        <v>64</v>
      </c>
      <c r="N12" s="60" t="s">
        <v>56</v>
      </c>
      <c r="O12" s="59" t="s">
        <v>65</v>
      </c>
      <c r="P12" s="60" t="s">
        <v>57</v>
      </c>
      <c r="Q12" s="59" t="s">
        <v>66</v>
      </c>
      <c r="R12" s="60" t="s">
        <v>58</v>
      </c>
      <c r="S12" s="59" t="s">
        <v>67</v>
      </c>
      <c r="T12" s="60" t="s">
        <v>59</v>
      </c>
      <c r="U12" s="59" t="s">
        <v>68</v>
      </c>
      <c r="V12" s="74" t="s">
        <v>60</v>
      </c>
      <c r="W12" s="13"/>
      <c r="X12" s="13"/>
      <c r="Y12" s="13"/>
      <c r="Z12" s="13"/>
      <c r="AA12" s="13"/>
    </row>
    <row r="13" spans="1:27" ht="27" customHeight="1">
      <c r="A13" s="1"/>
      <c r="B13" s="97" t="s">
        <v>2</v>
      </c>
      <c r="C13" s="62" t="s">
        <v>47</v>
      </c>
      <c r="D13" s="63" t="s">
        <v>45</v>
      </c>
      <c r="E13" s="62" t="s">
        <v>49</v>
      </c>
      <c r="F13" s="63" t="s">
        <v>70</v>
      </c>
      <c r="G13" s="62" t="s">
        <v>71</v>
      </c>
      <c r="H13" s="63" t="s">
        <v>69</v>
      </c>
      <c r="I13" s="62" t="s">
        <v>72</v>
      </c>
      <c r="J13" s="63" t="s">
        <v>73</v>
      </c>
      <c r="K13" s="62" t="s">
        <v>75</v>
      </c>
      <c r="L13" s="63" t="s">
        <v>74</v>
      </c>
      <c r="M13" s="62" t="s">
        <v>76</v>
      </c>
      <c r="N13" s="63" t="s">
        <v>77</v>
      </c>
      <c r="O13" s="62"/>
      <c r="P13" s="63"/>
      <c r="Q13" s="62" t="s">
        <v>79</v>
      </c>
      <c r="R13" s="63" t="s">
        <v>78</v>
      </c>
      <c r="S13" s="62" t="s">
        <v>80</v>
      </c>
      <c r="T13" s="63" t="s">
        <v>81</v>
      </c>
      <c r="U13" s="62"/>
      <c r="V13" s="64"/>
      <c r="W13" s="13"/>
      <c r="X13" s="13"/>
      <c r="Y13" s="13"/>
      <c r="Z13" s="13"/>
      <c r="AA13" s="13"/>
    </row>
    <row r="14" spans="1:27" ht="27" customHeight="1">
      <c r="A14" s="1"/>
      <c r="B14" s="98"/>
      <c r="C14" s="61" t="s">
        <v>48</v>
      </c>
      <c r="D14" s="57" t="s">
        <v>46</v>
      </c>
      <c r="E14" s="61" t="s">
        <v>49</v>
      </c>
      <c r="F14" s="57" t="s">
        <v>82</v>
      </c>
      <c r="G14" s="61" t="s">
        <v>83</v>
      </c>
      <c r="H14" s="57" t="s">
        <v>84</v>
      </c>
      <c r="I14" s="61" t="s">
        <v>85</v>
      </c>
      <c r="J14" s="57" t="s">
        <v>86</v>
      </c>
      <c r="K14" s="61" t="s">
        <v>87</v>
      </c>
      <c r="L14" s="57" t="s">
        <v>88</v>
      </c>
      <c r="M14" s="61" t="s">
        <v>89</v>
      </c>
      <c r="N14" s="57" t="s">
        <v>90</v>
      </c>
      <c r="O14" s="31"/>
      <c r="P14" s="58"/>
      <c r="Q14" s="31"/>
      <c r="R14" s="58"/>
      <c r="S14" s="31"/>
      <c r="T14" s="58"/>
      <c r="U14" s="31"/>
      <c r="V14" s="65"/>
      <c r="W14" s="13"/>
      <c r="X14" s="13"/>
      <c r="Y14" s="13"/>
      <c r="Z14" s="13"/>
      <c r="AA14" s="13"/>
    </row>
    <row r="15" spans="1:27" ht="27" customHeight="1">
      <c r="A15" s="12"/>
      <c r="B15" s="35">
        <v>1</v>
      </c>
      <c r="C15" s="75"/>
      <c r="D15" s="72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13"/>
      <c r="X15" s="13"/>
      <c r="Y15" s="13"/>
      <c r="Z15" s="13"/>
      <c r="AA15" s="13"/>
    </row>
    <row r="16" spans="1:27" ht="27" customHeight="1">
      <c r="A16" s="16"/>
      <c r="B16" s="35">
        <v>2</v>
      </c>
      <c r="C16" s="72"/>
      <c r="D16" s="72"/>
      <c r="E16" s="66"/>
      <c r="F16" s="66"/>
      <c r="G16" s="66"/>
      <c r="H16" s="66"/>
      <c r="I16" s="67"/>
      <c r="J16" s="67"/>
      <c r="K16" s="67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8"/>
      <c r="W16" s="13"/>
      <c r="X16" s="13"/>
      <c r="Y16" s="13"/>
      <c r="Z16" s="13"/>
      <c r="AA16" s="13"/>
    </row>
    <row r="17" spans="2:27" ht="27" customHeight="1">
      <c r="B17" s="35">
        <v>3</v>
      </c>
      <c r="C17" s="72"/>
      <c r="D17" s="72"/>
      <c r="E17" s="66"/>
      <c r="F17" s="66"/>
      <c r="G17" s="66"/>
      <c r="H17" s="66"/>
      <c r="I17" s="67"/>
      <c r="J17" s="67"/>
      <c r="K17" s="67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8"/>
      <c r="W17" s="13"/>
      <c r="X17" s="13"/>
      <c r="Y17" s="13"/>
      <c r="Z17" s="13"/>
      <c r="AA17" s="13"/>
    </row>
    <row r="18" spans="2:27" ht="27" customHeight="1">
      <c r="B18" s="35">
        <v>4</v>
      </c>
      <c r="C18" s="72"/>
      <c r="D18" s="72"/>
      <c r="E18" s="66"/>
      <c r="F18" s="66"/>
      <c r="G18" s="66"/>
      <c r="H18" s="66"/>
      <c r="I18" s="67"/>
      <c r="J18" s="67"/>
      <c r="K18" s="67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8"/>
      <c r="W18" s="13"/>
      <c r="X18" s="13"/>
      <c r="Y18" s="13"/>
      <c r="Z18" s="13"/>
      <c r="AA18" s="13"/>
    </row>
    <row r="19" spans="2:27" ht="27" customHeight="1">
      <c r="B19" s="35">
        <v>5</v>
      </c>
      <c r="C19" s="72"/>
      <c r="D19" s="72"/>
      <c r="E19" s="66"/>
      <c r="F19" s="66"/>
      <c r="G19" s="66"/>
      <c r="H19" s="66"/>
      <c r="I19" s="67"/>
      <c r="J19" s="67"/>
      <c r="K19" s="67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8"/>
      <c r="W19" s="13"/>
      <c r="X19" s="13"/>
      <c r="Y19" s="13"/>
      <c r="Z19" s="13"/>
      <c r="AA19" s="13"/>
    </row>
    <row r="20" spans="2:27" ht="27" customHeight="1">
      <c r="B20" s="35">
        <v>6</v>
      </c>
      <c r="C20" s="72"/>
      <c r="D20" s="72"/>
      <c r="E20" s="66"/>
      <c r="F20" s="66"/>
      <c r="G20" s="66"/>
      <c r="H20" s="66"/>
      <c r="I20" s="67"/>
      <c r="J20" s="67"/>
      <c r="K20" s="67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8"/>
      <c r="W20" s="13"/>
      <c r="X20" s="13"/>
      <c r="Y20" s="13"/>
      <c r="Z20" s="13"/>
      <c r="AA20" s="13"/>
    </row>
    <row r="21" spans="2:27" ht="27" customHeight="1">
      <c r="B21" s="35">
        <v>7</v>
      </c>
      <c r="C21" s="72"/>
      <c r="D21" s="72"/>
      <c r="E21" s="66"/>
      <c r="F21" s="66"/>
      <c r="G21" s="66"/>
      <c r="H21" s="66"/>
      <c r="I21" s="67"/>
      <c r="J21" s="67"/>
      <c r="K21" s="67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13"/>
      <c r="X21" s="13"/>
      <c r="Y21" s="13"/>
      <c r="Z21" s="13"/>
      <c r="AA21" s="13"/>
    </row>
    <row r="22" spans="2:45" ht="27" customHeight="1">
      <c r="B22" s="35">
        <v>8</v>
      </c>
      <c r="C22" s="72"/>
      <c r="D22" s="72"/>
      <c r="E22" s="66"/>
      <c r="F22" s="66"/>
      <c r="G22" s="66"/>
      <c r="H22" s="66"/>
      <c r="I22" s="67"/>
      <c r="J22" s="67"/>
      <c r="K22" s="6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8"/>
      <c r="AI22" s="13"/>
      <c r="AJ22" s="13"/>
      <c r="AK22" s="13"/>
      <c r="AL22" s="23"/>
      <c r="AM22" s="23"/>
      <c r="AN22" s="23"/>
      <c r="AO22" s="23"/>
      <c r="AP22" s="23"/>
      <c r="AQ22" s="23"/>
      <c r="AR22" s="23"/>
      <c r="AS22" s="23"/>
    </row>
    <row r="23" spans="2:37" ht="27" customHeight="1">
      <c r="B23" s="35">
        <v>9</v>
      </c>
      <c r="C23" s="72"/>
      <c r="D23" s="72"/>
      <c r="E23" s="66"/>
      <c r="F23" s="66"/>
      <c r="G23" s="66"/>
      <c r="H23" s="66"/>
      <c r="I23" s="67"/>
      <c r="J23" s="67"/>
      <c r="K23" s="6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8"/>
      <c r="AJ23" s="17"/>
      <c r="AK23" s="17"/>
    </row>
    <row r="24" spans="2:43" ht="27" customHeight="1" thickBot="1">
      <c r="B24" s="36">
        <v>10</v>
      </c>
      <c r="C24" s="73"/>
      <c r="D24" s="73"/>
      <c r="E24" s="69"/>
      <c r="F24" s="69"/>
      <c r="G24" s="69"/>
      <c r="H24" s="69"/>
      <c r="I24" s="70"/>
      <c r="J24" s="70"/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1"/>
      <c r="AJ24" s="20"/>
      <c r="AK24" s="1"/>
      <c r="AL24" s="22"/>
      <c r="AM24" s="22"/>
      <c r="AN24" s="22"/>
      <c r="AO24" s="22"/>
      <c r="AP24" s="22"/>
      <c r="AQ24" s="22"/>
    </row>
  </sheetData>
  <sheetProtection password="B7A5" sheet="1"/>
  <mergeCells count="11">
    <mergeCell ref="G1:I1"/>
    <mergeCell ref="B8:C8"/>
    <mergeCell ref="B1:F1"/>
    <mergeCell ref="B3:C3"/>
    <mergeCell ref="B4:C4"/>
    <mergeCell ref="B5:B6"/>
    <mergeCell ref="D5:E5"/>
    <mergeCell ref="G5:I5"/>
    <mergeCell ref="D6:I6"/>
    <mergeCell ref="K3:P9"/>
    <mergeCell ref="B13:B14"/>
  </mergeCells>
  <conditionalFormatting sqref="D15:D24">
    <cfRule type="cellIs" priority="62" dxfId="43" operator="equal" stopIfTrue="1">
      <formula>"中学女子"</formula>
    </cfRule>
    <cfRule type="cellIs" priority="63" dxfId="42" operator="equal" stopIfTrue="1">
      <formula>"中学男子"</formula>
    </cfRule>
    <cfRule type="cellIs" priority="64" dxfId="41" operator="equal" stopIfTrue="1">
      <formula>"女子"</formula>
    </cfRule>
    <cfRule type="cellIs" priority="65" dxfId="44" operator="equal" stopIfTrue="1">
      <formula>"男子"</formula>
    </cfRule>
  </conditionalFormatting>
  <conditionalFormatting sqref="H4:I4">
    <cfRule type="containsErrors" priority="61" dxfId="45" stopIfTrue="1">
      <formula>ISERROR(H4)</formula>
    </cfRule>
  </conditionalFormatting>
  <conditionalFormatting sqref="E15:N15">
    <cfRule type="expression" priority="59" dxfId="0" stopIfTrue="1">
      <formula>$D15&lt;&gt;""</formula>
    </cfRule>
  </conditionalFormatting>
  <conditionalFormatting sqref="E16:N16">
    <cfRule type="expression" priority="58" dxfId="0" stopIfTrue="1">
      <formula>$D16&lt;&gt;""</formula>
    </cfRule>
  </conditionalFormatting>
  <conditionalFormatting sqref="E17:N17">
    <cfRule type="expression" priority="57" dxfId="0" stopIfTrue="1">
      <formula>$D17&lt;&gt;""</formula>
    </cfRule>
  </conditionalFormatting>
  <conditionalFormatting sqref="E18:N18">
    <cfRule type="expression" priority="56" dxfId="0" stopIfTrue="1">
      <formula>$D18&lt;&gt;""</formula>
    </cfRule>
  </conditionalFormatting>
  <conditionalFormatting sqref="E19:N19">
    <cfRule type="expression" priority="55" dxfId="0" stopIfTrue="1">
      <formula>$D19&lt;&gt;""</formula>
    </cfRule>
  </conditionalFormatting>
  <conditionalFormatting sqref="E20:N20">
    <cfRule type="expression" priority="54" dxfId="0" stopIfTrue="1">
      <formula>$D20&lt;&gt;""</formula>
    </cfRule>
  </conditionalFormatting>
  <conditionalFormatting sqref="E21:N21">
    <cfRule type="expression" priority="53" dxfId="0" stopIfTrue="1">
      <formula>$D21&lt;&gt;""</formula>
    </cfRule>
  </conditionalFormatting>
  <conditionalFormatting sqref="E22:N22">
    <cfRule type="expression" priority="52" dxfId="0" stopIfTrue="1">
      <formula>$D22&lt;&gt;""</formula>
    </cfRule>
  </conditionalFormatting>
  <conditionalFormatting sqref="E23:N23">
    <cfRule type="expression" priority="51" dxfId="0" stopIfTrue="1">
      <formula>$D23&lt;&gt;""</formula>
    </cfRule>
  </conditionalFormatting>
  <conditionalFormatting sqref="E24:N24">
    <cfRule type="expression" priority="50" dxfId="0" stopIfTrue="1">
      <formula>$D24&lt;&gt;""</formula>
    </cfRule>
  </conditionalFormatting>
  <conditionalFormatting sqref="O15:P15">
    <cfRule type="expression" priority="49" dxfId="0" stopIfTrue="1">
      <formula>OR($D15="中学生女子",$D15="中学生男子",$D15="一般")</formula>
    </cfRule>
  </conditionalFormatting>
  <conditionalFormatting sqref="O16:P16">
    <cfRule type="expression" priority="48" dxfId="0" stopIfTrue="1">
      <formula>OR($D16="中学生女子",$D16="中学生男子",$D16="一般")</formula>
    </cfRule>
  </conditionalFormatting>
  <conditionalFormatting sqref="O17:P17">
    <cfRule type="expression" priority="47" dxfId="0" stopIfTrue="1">
      <formula>OR($D17="中学生女子",$D17="中学生男子",$D17="一般")</formula>
    </cfRule>
  </conditionalFormatting>
  <conditionalFormatting sqref="O18:P18">
    <cfRule type="expression" priority="46" dxfId="0" stopIfTrue="1">
      <formula>OR($D18="中学生女子",$D18="中学生男子",$D18="一般")</formula>
    </cfRule>
  </conditionalFormatting>
  <conditionalFormatting sqref="O19:P19">
    <cfRule type="expression" priority="45" dxfId="0" stopIfTrue="1">
      <formula>OR($D19="中学生女子",$D19="中学生男子",$D19="一般")</formula>
    </cfRule>
  </conditionalFormatting>
  <conditionalFormatting sqref="O20:P20">
    <cfRule type="expression" priority="44" dxfId="0" stopIfTrue="1">
      <formula>OR($D20="中学生女子",$D20="中学生男子",$D20="一般")</formula>
    </cfRule>
  </conditionalFormatting>
  <conditionalFormatting sqref="O21:P21">
    <cfRule type="expression" priority="43" dxfId="0" stopIfTrue="1">
      <formula>OR($D21="中学生女子",$D21="中学生男子",$D21="一般")</formula>
    </cfRule>
  </conditionalFormatting>
  <conditionalFormatting sqref="O22:P22">
    <cfRule type="expression" priority="42" dxfId="0" stopIfTrue="1">
      <formula>OR($D22="中学生女子",$D22="中学生男子",$D22="一般")</formula>
    </cfRule>
  </conditionalFormatting>
  <conditionalFormatting sqref="O23:P23">
    <cfRule type="expression" priority="41" dxfId="0" stopIfTrue="1">
      <formula>OR($D23="中学生女子",$D23="中学生男子",$D23="一般")</formula>
    </cfRule>
  </conditionalFormatting>
  <conditionalFormatting sqref="O24:P24">
    <cfRule type="expression" priority="40" dxfId="0" stopIfTrue="1">
      <formula>OR($D24="中学生女子",$D24="中学生男子",$D24="一般")</formula>
    </cfRule>
  </conditionalFormatting>
  <conditionalFormatting sqref="Q15:T15">
    <cfRule type="expression" priority="20" dxfId="0" stopIfTrue="1">
      <formula>$D15&lt;&gt;""</formula>
    </cfRule>
  </conditionalFormatting>
  <conditionalFormatting sqref="Q16:T16">
    <cfRule type="expression" priority="19" dxfId="0" stopIfTrue="1">
      <formula>$D16&lt;&gt;""</formula>
    </cfRule>
  </conditionalFormatting>
  <conditionalFormatting sqref="Q17:T17">
    <cfRule type="expression" priority="18" dxfId="0" stopIfTrue="1">
      <formula>$D17&lt;&gt;""</formula>
    </cfRule>
  </conditionalFormatting>
  <conditionalFormatting sqref="Q18:T18">
    <cfRule type="expression" priority="17" dxfId="0" stopIfTrue="1">
      <formula>$D18&lt;&gt;""</formula>
    </cfRule>
  </conditionalFormatting>
  <conditionalFormatting sqref="Q19:T19">
    <cfRule type="expression" priority="16" dxfId="0" stopIfTrue="1">
      <formula>$D19&lt;&gt;""</formula>
    </cfRule>
  </conditionalFormatting>
  <conditionalFormatting sqref="Q20:T20">
    <cfRule type="expression" priority="15" dxfId="0" stopIfTrue="1">
      <formula>$D20&lt;&gt;""</formula>
    </cfRule>
  </conditionalFormatting>
  <conditionalFormatting sqref="Q21:T21">
    <cfRule type="expression" priority="14" dxfId="0" stopIfTrue="1">
      <formula>$D21&lt;&gt;""</formula>
    </cfRule>
  </conditionalFormatting>
  <conditionalFormatting sqref="Q22:T22">
    <cfRule type="expression" priority="13" dxfId="0" stopIfTrue="1">
      <formula>$D22&lt;&gt;""</formula>
    </cfRule>
  </conditionalFormatting>
  <conditionalFormatting sqref="Q23:T23">
    <cfRule type="expression" priority="12" dxfId="0" stopIfTrue="1">
      <formula>$D23&lt;&gt;""</formula>
    </cfRule>
  </conditionalFormatting>
  <conditionalFormatting sqref="Q24:T24">
    <cfRule type="expression" priority="11" dxfId="0" stopIfTrue="1">
      <formula>$D24&lt;&gt;""</formula>
    </cfRule>
  </conditionalFormatting>
  <conditionalFormatting sqref="U15:V15">
    <cfRule type="expression" priority="10" dxfId="0" stopIfTrue="1">
      <formula>OR($D15="小学生男子",$D15="小学生女子",$D15="一般")</formula>
    </cfRule>
  </conditionalFormatting>
  <conditionalFormatting sqref="U16:V16">
    <cfRule type="expression" priority="9" dxfId="0" stopIfTrue="1">
      <formula>OR($D16="小学生男子",$D16="小学生女子",$D16="一般")</formula>
    </cfRule>
  </conditionalFormatting>
  <conditionalFormatting sqref="U17:V17">
    <cfRule type="expression" priority="8" dxfId="0" stopIfTrue="1">
      <formula>OR($D17="小学生男子",$D17="小学生女子",$D17="一般")</formula>
    </cfRule>
  </conditionalFormatting>
  <conditionalFormatting sqref="U18:V18">
    <cfRule type="expression" priority="7" dxfId="0" stopIfTrue="1">
      <formula>OR($D18="小学生男子",$D18="小学生女子",$D18="一般")</formula>
    </cfRule>
  </conditionalFormatting>
  <conditionalFormatting sqref="U19:V19">
    <cfRule type="expression" priority="6" dxfId="0" stopIfTrue="1">
      <formula>OR($D19="小学生男子",$D19="小学生女子",$D19="一般")</formula>
    </cfRule>
  </conditionalFormatting>
  <conditionalFormatting sqref="U20:V20">
    <cfRule type="expression" priority="5" dxfId="0" stopIfTrue="1">
      <formula>OR($D20="小学生男子",$D20="小学生女子",$D20="一般")</formula>
    </cfRule>
  </conditionalFormatting>
  <conditionalFormatting sqref="U21:V21">
    <cfRule type="expression" priority="4" dxfId="0" stopIfTrue="1">
      <formula>OR($D21="小学生男子",$D21="小学生女子",$D21="一般")</formula>
    </cfRule>
  </conditionalFormatting>
  <conditionalFormatting sqref="U22:V22">
    <cfRule type="expression" priority="3" dxfId="0" stopIfTrue="1">
      <formula>OR($D22="小学生男子",$D22="小学生女子",$D22="一般")</formula>
    </cfRule>
  </conditionalFormatting>
  <conditionalFormatting sqref="U23:V23">
    <cfRule type="expression" priority="2" dxfId="0" stopIfTrue="1">
      <formula>OR($D23="小学生男子",$D23="小学生女子",$D23="一般")</formula>
    </cfRule>
  </conditionalFormatting>
  <conditionalFormatting sqref="U24:V24">
    <cfRule type="expression" priority="1" dxfId="0" stopIfTrue="1">
      <formula>OR($D24="小学生男子",$D24="小学生女子",$D24="一般")</formula>
    </cfRule>
  </conditionalFormatting>
  <dataValidations count="5">
    <dataValidation allowBlank="1" showInputMessage="1" showErrorMessage="1" imeMode="halfKatakana" sqref="H4:I4 F13:F24 P13:P24 H13:H24 J13:J24 L13:L24 N13:N24 R13:R24 T13:T24 V13:V24"/>
    <dataValidation type="list" allowBlank="1" showInputMessage="1" showErrorMessage="1" sqref="D15:D24">
      <formula1>INDIRECT($B$4)</formula1>
    </dataValidation>
    <dataValidation type="list" allowBlank="1" showInputMessage="1" showErrorMessage="1" sqref="B4:C4">
      <formula1>$AA$3:$AA$4</formula1>
    </dataValidation>
    <dataValidation allowBlank="1" showInputMessage="1" showErrorMessage="1" imeMode="hiragana" sqref="D5:E5 D6:I6 C15:C24 E15:E24 G15:G24 I15:I24 K15:K24 M15:M24 O15:O24 Q15:Q24 Q24 S15:S24 U15:U24"/>
    <dataValidation allowBlank="1" showInputMessage="1" showErrorMessage="1" imeMode="halfAlpha" sqref="G5:I5"/>
  </dataValidation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Tsuyoki</dc:creator>
  <cp:keywords/>
  <dc:description/>
  <cp:lastModifiedBy>Tsuyoki</cp:lastModifiedBy>
  <cp:lastPrinted>2015-07-06T01:34:51Z</cp:lastPrinted>
  <dcterms:created xsi:type="dcterms:W3CDTF">2014-06-25T12:24:19Z</dcterms:created>
  <dcterms:modified xsi:type="dcterms:W3CDTF">2017-09-30T04:56:27Z</dcterms:modified>
  <cp:category/>
  <cp:version/>
  <cp:contentType/>
  <cp:contentStatus/>
</cp:coreProperties>
</file>