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B:\Users\tfkis\Documents\木曽郡陸上競技協会\R05\02木曽郡総体\プログラム編成\moto\"/>
    </mc:Choice>
  </mc:AlternateContent>
  <xr:revisionPtr revIDLastSave="0" documentId="13_ncr:1_{75DC3B45-614E-40A1-B71F-9DB12A0EAE7E}" xr6:coauthVersionLast="47" xr6:coauthVersionMax="47" xr10:uidLastSave="{00000000-0000-0000-0000-000000000000}"/>
  <bookViews>
    <workbookView xWindow="-120" yWindow="-120" windowWidth="29040" windowHeight="15840" xr2:uid="{00000000-000D-0000-FFFF-FFFF00000000}"/>
  </bookViews>
  <sheets>
    <sheet name="注意事項" sheetId="2" r:id="rId1"/>
    <sheet name="ナンバー" sheetId="4" r:id="rId2"/>
    <sheet name="個人種目申込一覧表" sheetId="1" r:id="rId3"/>
    <sheet name="リレー申込票" sheetId="3" r:id="rId4"/>
  </sheets>
  <definedNames>
    <definedName name="さわやか">個人種目申込一覧表!$R$38:$R$57</definedName>
    <definedName name="一般">個人種目申込一覧表!$Q$38:$Q$41</definedName>
    <definedName name="女子">個人種目申込一覧表!$T$23:$T$41</definedName>
    <definedName name="小学1年女子">個人種目申込一覧表!$V$23</definedName>
    <definedName name="小学1年男子">個人種目申込一覧表!$U$23</definedName>
    <definedName name="小学2年女子">個人種目申込一覧表!$X$23</definedName>
    <definedName name="小学2年男子">個人種目申込一覧表!$W$23</definedName>
    <definedName name="小学3年女子">個人種目申込一覧表!$Z$23</definedName>
    <definedName name="小学3年男子">個人種目申込一覧表!$Y$23</definedName>
    <definedName name="小学4年女子">個人種目申込一覧表!$AB$23</definedName>
    <definedName name="小学4年生以下女子">個人種目申込一覧表!$AC$23</definedName>
    <definedName name="小学4年生以下男子">個人種目申込一覧表!$AD$23</definedName>
    <definedName name="小学4年男子">個人種目申込一覧表!$AA$23</definedName>
    <definedName name="小学5・6年女子">個人種目申込一覧表!$AJ$23</definedName>
    <definedName name="小学5・6年男子">個人種目申込一覧表!$AI$23</definedName>
    <definedName name="小学5年女子">個人種目申込一覧表!$AF$23:$AF$24</definedName>
    <definedName name="小学5年男子">個人種目申込一覧表!$AE$23:$AE$24</definedName>
    <definedName name="小学6年女子">個人種目申込一覧表!$AH$23:$AH$24</definedName>
    <definedName name="小学6年男子">個人種目申込一覧表!$AG$23:$AG$24</definedName>
    <definedName name="小学生女子">個人種目申込一覧表!$AL$23</definedName>
    <definedName name="小学生男子">個人種目申込一覧表!$AK$23</definedName>
    <definedName name="男子">個人種目申込一覧表!$S$23:$S$44</definedName>
    <definedName name="中学女子">個人種目申込一覧表!#REF!</definedName>
    <definedName name="中学男子">個人種目申込一覧表!$AL$24:$AL$24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3" l="1"/>
  <c r="C41" i="3"/>
  <c r="C36" i="3"/>
  <c r="C31" i="3"/>
  <c r="C26" i="3"/>
  <c r="C21" i="3"/>
  <c r="C16" i="3"/>
  <c r="C11" i="3"/>
  <c r="Z16" i="3"/>
  <c r="C6" i="3"/>
  <c r="K45" i="3"/>
  <c r="K40" i="3"/>
  <c r="K35" i="3"/>
  <c r="K30" i="3"/>
  <c r="K25" i="3"/>
  <c r="K20" i="3"/>
  <c r="K15" i="3"/>
  <c r="K10" i="3"/>
  <c r="C9" i="1"/>
  <c r="B9" i="1"/>
</calcChain>
</file>

<file path=xl/sharedStrings.xml><?xml version="1.0" encoding="utf-8"?>
<sst xmlns="http://schemas.openxmlformats.org/spreadsheetml/2006/main" count="379" uniqueCount="220">
  <si>
    <t>氏名</t>
    <rPh sb="0" eb="2">
      <t>シメイ</t>
    </rPh>
    <phoneticPr fontId="1"/>
  </si>
  <si>
    <t>申込人数/
種目数合計</t>
    <rPh sb="0" eb="2">
      <t>モウシコミ</t>
    </rPh>
    <rPh sb="2" eb="3">
      <t>ヒト</t>
    </rPh>
    <rPh sb="3" eb="4">
      <t>スウ</t>
    </rPh>
    <rPh sb="6" eb="8">
      <t>シュモク</t>
    </rPh>
    <rPh sb="8" eb="9">
      <t>スウ</t>
    </rPh>
    <rPh sb="9" eb="11">
      <t>ゴウケイ</t>
    </rPh>
    <phoneticPr fontId="1"/>
  </si>
  <si>
    <t>Ｎｏ．</t>
  </si>
  <si>
    <t>性別
/ｸﾗｽ</t>
    <rPh sb="0" eb="2">
      <t>セイベツ</t>
    </rPh>
    <phoneticPr fontId="1"/>
  </si>
  <si>
    <t>出場個人種目</t>
    <rPh sb="0" eb="2">
      <t>シュツジョウ</t>
    </rPh>
    <rPh sb="2" eb="4">
      <t>コジン</t>
    </rPh>
    <rPh sb="4" eb="6">
      <t>シュモク</t>
    </rPh>
    <phoneticPr fontId="1"/>
  </si>
  <si>
    <t>氏名(半角ｶﾅ)</t>
    <rPh sb="0" eb="2">
      <t>シメイ</t>
    </rPh>
    <rPh sb="3" eb="5">
      <t>ハンカク</t>
    </rPh>
    <phoneticPr fontId="1"/>
  </si>
  <si>
    <t>男子</t>
    <rPh sb="0" eb="2">
      <t>ダンシ</t>
    </rPh>
    <phoneticPr fontId="1"/>
  </si>
  <si>
    <t>記入例</t>
    <rPh sb="0" eb="2">
      <t>キニュウ</t>
    </rPh>
    <rPh sb="2" eb="3">
      <t>レイ</t>
    </rPh>
    <phoneticPr fontId="1"/>
  </si>
  <si>
    <t>長野　陸子</t>
    <rPh sb="0" eb="2">
      <t>ナガノ</t>
    </rPh>
    <rPh sb="3" eb="4">
      <t>リク</t>
    </rPh>
    <rPh sb="4" eb="5">
      <t>コ</t>
    </rPh>
    <phoneticPr fontId="1"/>
  </si>
  <si>
    <t>100m</t>
  </si>
  <si>
    <t>【エントリー全般についての注意】</t>
    <rPh sb="6" eb="8">
      <t>ゼンパン</t>
    </rPh>
    <rPh sb="13" eb="15">
      <t>チュウイ</t>
    </rPh>
    <phoneticPr fontId="1"/>
  </si>
  <si>
    <t>（２）エントリーファイル入力について</t>
    <rPh sb="12" eb="14">
      <t>ニュウリョク</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</si>
  <si>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</si>
  <si>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</si>
  <si>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</si>
  <si>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</si>
  <si>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</si>
  <si>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</si>
  <si>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</si>
  <si>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</si>
  <si>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</si>
  <si>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</si>
  <si>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</si>
  <si>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</si>
  <si>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</si>
  <si>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</si>
  <si>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</si>
  <si>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</si>
  <si>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上位所属/ｶﾃｺﾞﾘ</t>
    <rPh sb="0" eb="2">
      <t>ジョウイ</t>
    </rPh>
    <rPh sb="2" eb="4">
      <t>ショゾク</t>
    </rPh>
    <phoneticPr fontId="1"/>
  </si>
  <si>
    <t>一般</t>
    <rPh sb="0" eb="2">
      <t>イッパン</t>
    </rPh>
    <phoneticPr fontId="10"/>
  </si>
  <si>
    <t>さわやか</t>
    <phoneticPr fontId="10"/>
  </si>
  <si>
    <t>走幅跳</t>
    <rPh sb="0" eb="3">
      <t>ハシリハバトビ</t>
    </rPh>
    <phoneticPr fontId="10"/>
  </si>
  <si>
    <t>女子</t>
    <rPh sb="0" eb="2">
      <t>ジョシ</t>
    </rPh>
    <phoneticPr fontId="10"/>
  </si>
  <si>
    <t>男子50歳以上</t>
    <rPh sb="4" eb="5">
      <t>サイ</t>
    </rPh>
    <rPh sb="5" eb="7">
      <t>イジョウ</t>
    </rPh>
    <phoneticPr fontId="10"/>
  </si>
  <si>
    <t>男子55歳以上</t>
    <rPh sb="4" eb="5">
      <t>サイ</t>
    </rPh>
    <rPh sb="5" eb="7">
      <t>イジョウ</t>
    </rPh>
    <phoneticPr fontId="10"/>
  </si>
  <si>
    <t>男子60歳以上</t>
    <rPh sb="4" eb="5">
      <t>サイ</t>
    </rPh>
    <rPh sb="5" eb="7">
      <t>イジョウ</t>
    </rPh>
    <phoneticPr fontId="10"/>
  </si>
  <si>
    <t>女子50歳以上</t>
    <rPh sb="4" eb="5">
      <t>サイ</t>
    </rPh>
    <rPh sb="5" eb="7">
      <t>イジョウ</t>
    </rPh>
    <phoneticPr fontId="10"/>
  </si>
  <si>
    <t>男子35_44歳</t>
    <rPh sb="7" eb="8">
      <t>サイ</t>
    </rPh>
    <phoneticPr fontId="10"/>
  </si>
  <si>
    <t>男子45_54歳</t>
    <rPh sb="7" eb="8">
      <t>サイ</t>
    </rPh>
    <phoneticPr fontId="10"/>
  </si>
  <si>
    <t>男子40_44歳</t>
    <rPh sb="7" eb="8">
      <t>サイ</t>
    </rPh>
    <phoneticPr fontId="10"/>
  </si>
  <si>
    <t>男子45_49歳</t>
    <rPh sb="7" eb="8">
      <t>サイ</t>
    </rPh>
    <phoneticPr fontId="10"/>
  </si>
  <si>
    <t>男子50_54歳</t>
    <rPh sb="7" eb="8">
      <t>サイ</t>
    </rPh>
    <phoneticPr fontId="10"/>
  </si>
  <si>
    <t>女子30_34歳</t>
    <rPh sb="7" eb="8">
      <t>サイ</t>
    </rPh>
    <phoneticPr fontId="10"/>
  </si>
  <si>
    <t>女子30_39歳</t>
    <rPh sb="7" eb="8">
      <t>サイ</t>
    </rPh>
    <phoneticPr fontId="10"/>
  </si>
  <si>
    <t>女子35_39歳</t>
    <rPh sb="7" eb="8">
      <t>サイ</t>
    </rPh>
    <phoneticPr fontId="10"/>
  </si>
  <si>
    <t>女子40_44歳</t>
    <rPh sb="7" eb="8">
      <t>サイ</t>
    </rPh>
    <phoneticPr fontId="10"/>
  </si>
  <si>
    <t>女子40_49歳</t>
    <rPh sb="7" eb="8">
      <t>サイ</t>
    </rPh>
    <phoneticPr fontId="10"/>
  </si>
  <si>
    <t>女子45_49歳</t>
    <rPh sb="7" eb="8">
      <t>サイ</t>
    </rPh>
    <phoneticPr fontId="10"/>
  </si>
  <si>
    <t>中学男子</t>
    <rPh sb="0" eb="2">
      <t>チュウガク</t>
    </rPh>
    <rPh sb="2" eb="4">
      <t>ダンシ</t>
    </rPh>
    <phoneticPr fontId="10"/>
  </si>
  <si>
    <t>中学女子</t>
    <rPh sb="0" eb="2">
      <t>チュウガク</t>
    </rPh>
    <rPh sb="2" eb="4">
      <t>ジョシ</t>
    </rPh>
    <phoneticPr fontId="10"/>
  </si>
  <si>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</si>
  <si>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</si>
  <si>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</si>
  <si>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</si>
  <si>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</si>
  <si>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</si>
  <si>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</si>
  <si>
    <t>小学4年生以下男子</t>
    <rPh sb="0" eb="2">
      <t>ショウガク</t>
    </rPh>
    <rPh sb="3" eb="5">
      <t>ネンセイ</t>
    </rPh>
    <rPh sb="5" eb="7">
      <t>イカ</t>
    </rPh>
    <rPh sb="7" eb="9">
      <t>ダンシ</t>
    </rPh>
    <phoneticPr fontId="10"/>
  </si>
  <si>
    <t>小学5年男子</t>
    <rPh sb="0" eb="2">
      <t>ショウガク</t>
    </rPh>
    <rPh sb="3" eb="4">
      <t>ネン</t>
    </rPh>
    <rPh sb="4" eb="6">
      <t>ダンシ</t>
    </rPh>
    <phoneticPr fontId="10"/>
  </si>
  <si>
    <t>100m</t>
    <phoneticPr fontId="10"/>
  </si>
  <si>
    <t>小学6年男子</t>
    <rPh sb="0" eb="2">
      <t>ショウガク</t>
    </rPh>
    <rPh sb="3" eb="4">
      <t>ネン</t>
    </rPh>
    <rPh sb="4" eb="6">
      <t>ダンシ</t>
    </rPh>
    <phoneticPr fontId="10"/>
  </si>
  <si>
    <t>小学4年生以下女子</t>
    <rPh sb="0" eb="2">
      <t>ショウガク</t>
    </rPh>
    <rPh sb="3" eb="5">
      <t>ネンセイ</t>
    </rPh>
    <rPh sb="5" eb="7">
      <t>イカ</t>
    </rPh>
    <rPh sb="7" eb="9">
      <t>ジョシ</t>
    </rPh>
    <phoneticPr fontId="10"/>
  </si>
  <si>
    <t>小学5年女子</t>
    <rPh sb="0" eb="2">
      <t>ショウガク</t>
    </rPh>
    <rPh sb="3" eb="4">
      <t>ネン</t>
    </rPh>
    <rPh sb="4" eb="6">
      <t>ジョシ</t>
    </rPh>
    <phoneticPr fontId="10"/>
  </si>
  <si>
    <t>小学6年女子</t>
    <rPh sb="0" eb="2">
      <t>ショウガク</t>
    </rPh>
    <rPh sb="3" eb="4">
      <t>ネン</t>
    </rPh>
    <rPh sb="4" eb="6">
      <t>ジョシ</t>
    </rPh>
    <phoneticPr fontId="10"/>
  </si>
  <si>
    <t>小学生男子</t>
    <rPh sb="0" eb="3">
      <t>ショウガクセイ</t>
    </rPh>
    <rPh sb="3" eb="5">
      <t>ダンシ</t>
    </rPh>
    <phoneticPr fontId="10"/>
  </si>
  <si>
    <t>1000m</t>
    <phoneticPr fontId="10"/>
  </si>
  <si>
    <t>小学生女子</t>
    <rPh sb="0" eb="3">
      <t>ショウガクセイ</t>
    </rPh>
    <rPh sb="3" eb="5">
      <t>ジョシ</t>
    </rPh>
    <phoneticPr fontId="10"/>
  </si>
  <si>
    <t>小学6年男子</t>
    <rPh sb="0" eb="2">
      <t>ショウガク</t>
    </rPh>
    <rPh sb="3" eb="4">
      <t>ネン</t>
    </rPh>
    <rPh sb="4" eb="6">
      <t>ダンシ</t>
    </rPh>
    <phoneticPr fontId="12"/>
  </si>
  <si>
    <t>男女混合</t>
    <rPh sb="0" eb="2">
      <t>ダンジョ</t>
    </rPh>
    <rPh sb="2" eb="4">
      <t>コンゴウ</t>
    </rPh>
    <phoneticPr fontId="12"/>
  </si>
  <si>
    <t>男子</t>
    <rPh sb="0" eb="2">
      <t>ダンシ</t>
    </rPh>
    <phoneticPr fontId="10"/>
  </si>
  <si>
    <t>木曽陸上競技協会　</t>
    <rPh sb="0" eb="2">
      <t>キソ</t>
    </rPh>
    <rPh sb="2" eb="4">
      <t>リクジョウ</t>
    </rPh>
    <rPh sb="4" eb="6">
      <t>キョウギ</t>
    </rPh>
    <rPh sb="6" eb="8">
      <t>キョウカイ</t>
    </rPh>
    <phoneticPr fontId="1"/>
  </si>
  <si>
    <t>個人種目申込一覧表／木曽陸上競技協会</t>
    <rPh sb="0" eb="2">
      <t>コジン</t>
    </rPh>
    <rPh sb="2" eb="4">
      <t>シュモク</t>
    </rPh>
    <rPh sb="4" eb="6">
      <t>モウシコミ</t>
    </rPh>
    <rPh sb="6" eb="8">
      <t>イチラン</t>
    </rPh>
    <rPh sb="8" eb="9">
      <t>ヒョウ</t>
    </rPh>
    <rPh sb="10" eb="12">
      <t>キソ</t>
    </rPh>
    <rPh sb="12" eb="14">
      <t>リクジョウ</t>
    </rPh>
    <rPh sb="14" eb="16">
      <t>キョウギ</t>
    </rPh>
    <rPh sb="16" eb="18">
      <t>キョウカイ</t>
    </rPh>
    <phoneticPr fontId="1"/>
  </si>
  <si>
    <t>ﾅﾝﾊﾞｰ</t>
    <phoneticPr fontId="1"/>
  </si>
  <si>
    <t>学年</t>
    <rPh sb="0" eb="2">
      <t>ガクネン</t>
    </rPh>
    <phoneticPr fontId="10"/>
  </si>
  <si>
    <t>学年</t>
    <rPh sb="0" eb="2">
      <t>ガクネン</t>
    </rPh>
    <phoneticPr fontId="1"/>
  </si>
  <si>
    <t>申　込
責任者</t>
    <rPh sb="0" eb="1">
      <t>サル</t>
    </rPh>
    <rPh sb="2" eb="3">
      <t>コミ</t>
    </rPh>
    <rPh sb="4" eb="7">
      <t>セキニンシャ</t>
    </rPh>
    <phoneticPr fontId="1"/>
  </si>
  <si>
    <t>住所</t>
    <rPh sb="0" eb="2">
      <t>ジュウショ</t>
    </rPh>
    <phoneticPr fontId="1"/>
  </si>
  <si>
    <t>※色の付いたセルが入力セルです。</t>
    <phoneticPr fontId="1"/>
  </si>
  <si>
    <t>旧町村名</t>
    <rPh sb="0" eb="3">
      <t>キュウチョウソン</t>
    </rPh>
    <rPh sb="3" eb="4">
      <t>メイ</t>
    </rPh>
    <phoneticPr fontId="15"/>
  </si>
  <si>
    <t>木祖</t>
  </si>
  <si>
    <t>木祖</t>
    <rPh sb="0" eb="2">
      <t>キソ</t>
    </rPh>
    <phoneticPr fontId="1"/>
  </si>
  <si>
    <t>日義</t>
  </si>
  <si>
    <t>日義</t>
    <rPh sb="0" eb="2">
      <t>ヒヨシ</t>
    </rPh>
    <phoneticPr fontId="1"/>
  </si>
  <si>
    <t>福島</t>
  </si>
  <si>
    <t>福島</t>
    <rPh sb="0" eb="2">
      <t>フクシマ</t>
    </rPh>
    <phoneticPr fontId="1"/>
  </si>
  <si>
    <t>開田</t>
  </si>
  <si>
    <t>開田</t>
    <rPh sb="0" eb="2">
      <t>カイダ</t>
    </rPh>
    <phoneticPr fontId="1"/>
  </si>
  <si>
    <t>三岳</t>
  </si>
  <si>
    <t>三岳</t>
    <rPh sb="0" eb="2">
      <t>ミタケ</t>
    </rPh>
    <phoneticPr fontId="1"/>
  </si>
  <si>
    <t>王滝</t>
  </si>
  <si>
    <t>王滝</t>
    <rPh sb="0" eb="2">
      <t>オウタキ</t>
    </rPh>
    <phoneticPr fontId="1"/>
  </si>
  <si>
    <t>上松</t>
  </si>
  <si>
    <t>上松</t>
    <rPh sb="0" eb="2">
      <t>アゲマツ</t>
    </rPh>
    <phoneticPr fontId="1"/>
  </si>
  <si>
    <t>大桑</t>
  </si>
  <si>
    <t>大桑</t>
    <rPh sb="0" eb="2">
      <t>オオクワ</t>
    </rPh>
    <phoneticPr fontId="1"/>
  </si>
  <si>
    <t>南木曽</t>
  </si>
  <si>
    <t>南木曽</t>
    <rPh sb="0" eb="3">
      <t>ナギソ</t>
    </rPh>
    <phoneticPr fontId="1"/>
  </si>
  <si>
    <t>ｷｿ</t>
    <phoneticPr fontId="10"/>
  </si>
  <si>
    <t>ﾋﾖｼ</t>
    <phoneticPr fontId="10"/>
  </si>
  <si>
    <t>ﾌｸｼﾏ</t>
    <phoneticPr fontId="10"/>
  </si>
  <si>
    <t>ｶｲﾀﾞ</t>
    <phoneticPr fontId="10"/>
  </si>
  <si>
    <t>ｵｳﾀｷ</t>
    <phoneticPr fontId="10"/>
  </si>
  <si>
    <t>ﾐﾀｹ</t>
    <phoneticPr fontId="10"/>
  </si>
  <si>
    <t>ｱｹﾞﾏﾂ</t>
    <phoneticPr fontId="10"/>
  </si>
  <si>
    <t>ｵｵｸﾜ</t>
    <phoneticPr fontId="10"/>
  </si>
  <si>
    <t>ﾅｷﾞｿ</t>
    <phoneticPr fontId="10"/>
  </si>
  <si>
    <t>使用ナンバー</t>
    <rPh sb="0" eb="2">
      <t>シヨウ</t>
    </rPh>
    <phoneticPr fontId="15"/>
  </si>
  <si>
    <t>～</t>
    <phoneticPr fontId="15"/>
  </si>
  <si>
    <t>～</t>
    <phoneticPr fontId="15"/>
  </si>
  <si>
    <t>※印の町村では他町村とナンバーの重複があるため、
調査の回答とは異なる番号を指定してあります。</t>
    <rPh sb="1" eb="2">
      <t>シルシ</t>
    </rPh>
    <rPh sb="3" eb="5">
      <t>チョウソン</t>
    </rPh>
    <rPh sb="7" eb="10">
      <t>タチョウソン</t>
    </rPh>
    <rPh sb="16" eb="18">
      <t>ジュウフク</t>
    </rPh>
    <rPh sb="25" eb="27">
      <t>チョウサ</t>
    </rPh>
    <rPh sb="28" eb="30">
      <t>カイトウ</t>
    </rPh>
    <rPh sb="32" eb="33">
      <t>コト</t>
    </rPh>
    <rPh sb="35" eb="37">
      <t>バンゴウ</t>
    </rPh>
    <rPh sb="38" eb="40">
      <t>シテイ</t>
    </rPh>
    <phoneticPr fontId="15"/>
  </si>
  <si>
    <t>色の違いは区別できません。性別が異なる場合でも色別の同じ番号等を指定しないようにお願いします。</t>
    <rPh sb="0" eb="1">
      <t>イロ</t>
    </rPh>
    <rPh sb="2" eb="3">
      <t>チガ</t>
    </rPh>
    <rPh sb="5" eb="7">
      <t>クベツ</t>
    </rPh>
    <rPh sb="13" eb="15">
      <t>セイベツ</t>
    </rPh>
    <rPh sb="16" eb="17">
      <t>コト</t>
    </rPh>
    <rPh sb="19" eb="21">
      <t>バアイ</t>
    </rPh>
    <phoneticPr fontId="15"/>
  </si>
  <si>
    <t>上記の使用ナンバーで足りない場合またはその他のナンバーを使いたい場合には以下の連絡先までご相談ください。</t>
    <rPh sb="0" eb="2">
      <t>ジョウキ</t>
    </rPh>
    <rPh sb="3" eb="5">
      <t>シヨウ</t>
    </rPh>
    <rPh sb="10" eb="11">
      <t>タ</t>
    </rPh>
    <rPh sb="14" eb="16">
      <t>バアイ</t>
    </rPh>
    <rPh sb="21" eb="22">
      <t>タ</t>
    </rPh>
    <rPh sb="28" eb="29">
      <t>ツカ</t>
    </rPh>
    <rPh sb="32" eb="34">
      <t>バアイ</t>
    </rPh>
    <rPh sb="36" eb="38">
      <t>イカ</t>
    </rPh>
    <rPh sb="39" eb="42">
      <t>レンラクサキ</t>
    </rPh>
    <rPh sb="45" eb="47">
      <t>ソウダン</t>
    </rPh>
    <phoneticPr fontId="15"/>
  </si>
  <si>
    <t>～</t>
    <phoneticPr fontId="15"/>
  </si>
  <si>
    <t>ナンバーに関する注意事項</t>
    <rPh sb="5" eb="6">
      <t>カン</t>
    </rPh>
    <rPh sb="8" eb="10">
      <t>チュウイ</t>
    </rPh>
    <rPh sb="10" eb="12">
      <t>ジコウ</t>
    </rPh>
    <phoneticPr fontId="15"/>
  </si>
  <si>
    <t>　以下の表を参考の上、ナンバーカードの割り振りを行ってください。</t>
    <rPh sb="1" eb="3">
      <t>イカ</t>
    </rPh>
    <rPh sb="4" eb="5">
      <t>ヒョウ</t>
    </rPh>
    <rPh sb="6" eb="8">
      <t>サンコウ</t>
    </rPh>
    <rPh sb="9" eb="10">
      <t>ウエ</t>
    </rPh>
    <rPh sb="19" eb="20">
      <t>ワ</t>
    </rPh>
    <rPh sb="21" eb="22">
      <t>フ</t>
    </rPh>
    <rPh sb="24" eb="25">
      <t>オコナ</t>
    </rPh>
    <phoneticPr fontId="15"/>
  </si>
  <si>
    <t>ナンバー
/学年</t>
    <rPh sb="6" eb="8">
      <t>ガクネン</t>
    </rPh>
    <phoneticPr fontId="1"/>
  </si>
  <si>
    <t>ナンバー
/学年</t>
    <phoneticPr fontId="1"/>
  </si>
  <si>
    <t>チーム枝記号</t>
    <rPh sb="3" eb="4">
      <t>エダ</t>
    </rPh>
    <rPh sb="4" eb="6">
      <t>キゴウ</t>
    </rPh>
    <phoneticPr fontId="1"/>
  </si>
  <si>
    <t>（１）エントリーについて</t>
    <phoneticPr fontId="1"/>
  </si>
  <si>
    <t>各競技会のエントリーは、エントリーファイルの送信（受付）により、完了となります。</t>
    <rPh sb="0" eb="1">
      <t>カク</t>
    </rPh>
    <rPh sb="1" eb="4">
      <t>キョウギカイ</t>
    </rPh>
    <rPh sb="22" eb="24">
      <t>ソウシン</t>
    </rPh>
    <rPh sb="25" eb="27">
      <t>ウケツケ</t>
    </rPh>
    <rPh sb="32" eb="34">
      <t>カンリョウ</t>
    </rPh>
    <phoneticPr fontId="1"/>
  </si>
  <si>
    <t>　（リレー申込票のチーム枝記号については同一クラスに複数エントリーしない場合は入力の必要はありません）</t>
    <rPh sb="5" eb="7">
      <t>モウシコミ</t>
    </rPh>
    <rPh sb="7" eb="8">
      <t>ヒョウ</t>
    </rPh>
    <rPh sb="12" eb="13">
      <t>エダ</t>
    </rPh>
    <rPh sb="13" eb="15">
      <t>キゴウ</t>
    </rPh>
    <rPh sb="20" eb="22">
      <t>ドウイツ</t>
    </rPh>
    <rPh sb="26" eb="28">
      <t>フクスウ</t>
    </rPh>
    <rPh sb="36" eb="38">
      <t>バアイ</t>
    </rPh>
    <rPh sb="39" eb="41">
      <t>ニュウリョク</t>
    </rPh>
    <rPh sb="42" eb="44">
      <t>ヒツヨウ</t>
    </rPh>
    <phoneticPr fontId="1"/>
  </si>
  <si>
    <t>　</t>
    <phoneticPr fontId="1"/>
  </si>
  <si>
    <t>⑤コメント</t>
    <phoneticPr fontId="1"/>
  </si>
  <si>
    <t>ﾅｶﾞﾉ ﾘｸｺ</t>
    <phoneticPr fontId="10"/>
  </si>
  <si>
    <t>さわやか</t>
    <phoneticPr fontId="10"/>
  </si>
  <si>
    <t>このファイルはさわやかスポーツの部用です。ご注意ください。</t>
    <rPh sb="16" eb="17">
      <t>ブ</t>
    </rPh>
    <rPh sb="17" eb="18">
      <t>ヨウ</t>
    </rPh>
    <rPh sb="22" eb="24">
      <t>チュウイ</t>
    </rPh>
    <phoneticPr fontId="10"/>
  </si>
  <si>
    <t>男子55_59歳</t>
    <rPh sb="7" eb="8">
      <t>サイ</t>
    </rPh>
    <phoneticPr fontId="10"/>
  </si>
  <si>
    <t>入力例</t>
    <rPh sb="0" eb="2">
      <t>ニュウリョク</t>
    </rPh>
    <rPh sb="2" eb="3">
      <t>レイ</t>
    </rPh>
    <phoneticPr fontId="12"/>
  </si>
  <si>
    <t>木曽　太郎</t>
    <rPh sb="0" eb="2">
      <t>キソ</t>
    </rPh>
    <rPh sb="3" eb="5">
      <t>タロウ</t>
    </rPh>
    <phoneticPr fontId="12"/>
  </si>
  <si>
    <t>木曽　次郎</t>
    <rPh sb="0" eb="2">
      <t>キソ</t>
    </rPh>
    <rPh sb="3" eb="5">
      <t>ジロウ</t>
    </rPh>
    <phoneticPr fontId="12"/>
  </si>
  <si>
    <t>木曽　三郎</t>
    <rPh sb="0" eb="2">
      <t>キソ</t>
    </rPh>
    <rPh sb="3" eb="5">
      <t>サブロウ</t>
    </rPh>
    <phoneticPr fontId="12"/>
  </si>
  <si>
    <t>ｷｿ ﾀﾛｳ</t>
  </si>
  <si>
    <t>ｷｿ ｼﾞﾛｳ</t>
  </si>
  <si>
    <t>ｷｿ ｻﾌﾞﾛｳ</t>
  </si>
  <si>
    <t>木曽　四郎</t>
    <rPh sb="0" eb="2">
      <t>キソ</t>
    </rPh>
    <rPh sb="3" eb="5">
      <t>シロウ</t>
    </rPh>
    <phoneticPr fontId="12"/>
  </si>
  <si>
    <t>木曽　五郎</t>
    <rPh sb="0" eb="2">
      <t>キソ</t>
    </rPh>
    <rPh sb="3" eb="5">
      <t>ゴロウ</t>
    </rPh>
    <phoneticPr fontId="12"/>
  </si>
  <si>
    <t>木曽　六郎</t>
    <rPh sb="0" eb="2">
      <t>キソ</t>
    </rPh>
    <rPh sb="3" eb="5">
      <t>ロクロウ</t>
    </rPh>
    <phoneticPr fontId="12"/>
  </si>
  <si>
    <t>ｷｿ ｼﾛｳ</t>
  </si>
  <si>
    <t>ｷｿ ｺﾞﾛｳ</t>
  </si>
  <si>
    <t>ｷｿ ﾛｸﾛｳ</t>
  </si>
  <si>
    <t>男子</t>
    <phoneticPr fontId="10"/>
  </si>
  <si>
    <t>35-39歳100m</t>
  </si>
  <si>
    <t>35-39歳走幅跳</t>
    <rPh sb="6" eb="9">
      <t>ハシリハバトビ</t>
    </rPh>
    <phoneticPr fontId="16"/>
  </si>
  <si>
    <t>35-39歳砲丸投</t>
    <rPh sb="6" eb="9">
      <t>ホウガンナ</t>
    </rPh>
    <phoneticPr fontId="16"/>
  </si>
  <si>
    <t>40-44歳100m</t>
  </si>
  <si>
    <t>40-44歳走幅跳</t>
    <rPh sb="6" eb="9">
      <t>ハシリハバトビ</t>
    </rPh>
    <phoneticPr fontId="16"/>
  </si>
  <si>
    <t>40-44歳砲丸投</t>
    <rPh sb="6" eb="9">
      <t>ホウガンナ</t>
    </rPh>
    <phoneticPr fontId="16"/>
  </si>
  <si>
    <t>45-49歳100m</t>
  </si>
  <si>
    <t>45-49歳走幅跳</t>
    <rPh sb="6" eb="9">
      <t>ハシリハバトビ</t>
    </rPh>
    <phoneticPr fontId="16"/>
  </si>
  <si>
    <t>45-49歳砲丸投</t>
    <rPh sb="6" eb="9">
      <t>ホウガンナ</t>
    </rPh>
    <phoneticPr fontId="16"/>
  </si>
  <si>
    <t>50歳以上100m</t>
  </si>
  <si>
    <t>50-54歳60m</t>
  </si>
  <si>
    <t>50-54歳走幅跳</t>
    <rPh sb="6" eb="9">
      <t>ハシリハバトビ</t>
    </rPh>
    <phoneticPr fontId="16"/>
  </si>
  <si>
    <t>50-54歳砲丸投</t>
    <rPh sb="6" eb="9">
      <t>ホウガンナ</t>
    </rPh>
    <phoneticPr fontId="16"/>
  </si>
  <si>
    <t>55-59歳60m</t>
  </si>
  <si>
    <t>55-59歳走幅跳</t>
    <rPh sb="6" eb="9">
      <t>ハシリハバトビ</t>
    </rPh>
    <phoneticPr fontId="16"/>
  </si>
  <si>
    <t>55-59歳砲丸投</t>
    <rPh sb="6" eb="9">
      <t>ホウガンナ</t>
    </rPh>
    <phoneticPr fontId="16"/>
  </si>
  <si>
    <t>60歳以上60m</t>
  </si>
  <si>
    <t>60歳以上走幅跳</t>
    <rPh sb="5" eb="8">
      <t>ハシリハバトビ</t>
    </rPh>
    <phoneticPr fontId="16"/>
  </si>
  <si>
    <t>60歳以上砲丸投</t>
    <rPh sb="5" eb="8">
      <t>ホウガンナ</t>
    </rPh>
    <phoneticPr fontId="16"/>
  </si>
  <si>
    <t>35-44歳1500m</t>
  </si>
  <si>
    <t>45-54歳1500m</t>
  </si>
  <si>
    <t>55歳以上1500m</t>
  </si>
  <si>
    <t>30-34歳100m</t>
  </si>
  <si>
    <t>30-34歳走幅跳</t>
    <rPh sb="6" eb="9">
      <t>ハシリハバトビ</t>
    </rPh>
    <phoneticPr fontId="16"/>
  </si>
  <si>
    <t>30-34歳砲丸投(4.000kg)</t>
  </si>
  <si>
    <t>35-39歳砲丸投(4.000kg)</t>
  </si>
  <si>
    <t>40-44歳砲丸投(4.000kg)</t>
  </si>
  <si>
    <t>45-49歳砲丸投(4.000kg)</t>
  </si>
  <si>
    <t>50歳以上60m</t>
  </si>
  <si>
    <t>50歳以上走幅跳</t>
    <rPh sb="5" eb="8">
      <t>ハシリハバトビ</t>
    </rPh>
    <phoneticPr fontId="1"/>
  </si>
  <si>
    <t>50歳以上砲丸投(4.000kg)</t>
  </si>
  <si>
    <t>50歳以上1500m</t>
  </si>
  <si>
    <t>30-39歳1500m</t>
  </si>
  <si>
    <t>40-49歳1500m</t>
  </si>
  <si>
    <t>35歳以上4×400mR</t>
    <rPh sb="2" eb="5">
      <t>サイイジョウ</t>
    </rPh>
    <phoneticPr fontId="12"/>
  </si>
  <si>
    <t>30歳以上4×100mR</t>
    <rPh sb="2" eb="3">
      <t>サイ</t>
    </rPh>
    <rPh sb="3" eb="5">
      <t>イジョウ</t>
    </rPh>
    <phoneticPr fontId="1"/>
  </si>
  <si>
    <t>平成27年度木曽郡小学生陸上の際の調査をもとに作成しています。</t>
    <rPh sb="0" eb="2">
      <t>ヘイセイ</t>
    </rPh>
    <rPh sb="4" eb="6">
      <t>ネンド</t>
    </rPh>
    <rPh sb="6" eb="9">
      <t>キソグン</t>
    </rPh>
    <rPh sb="9" eb="12">
      <t>ショウガクセイ</t>
    </rPh>
    <rPh sb="12" eb="14">
      <t>リクジョウ</t>
    </rPh>
    <rPh sb="15" eb="16">
      <t>サイ</t>
    </rPh>
    <rPh sb="17" eb="19">
      <t>チョウサ</t>
    </rPh>
    <rPh sb="23" eb="25">
      <t>サクセイ</t>
    </rPh>
    <phoneticPr fontId="15"/>
  </si>
  <si>
    <t>小学生共通男子</t>
    <rPh sb="5" eb="7">
      <t>ダンシ</t>
    </rPh>
    <phoneticPr fontId="12"/>
  </si>
  <si>
    <t>小学生共通女子</t>
    <rPh sb="0" eb="3">
      <t>ショウガクセイ</t>
    </rPh>
    <rPh sb="3" eb="5">
      <t>キョウツウ</t>
    </rPh>
    <rPh sb="5" eb="7">
      <t>ジョシ</t>
    </rPh>
    <phoneticPr fontId="12"/>
  </si>
  <si>
    <t>　　　木曽陸上競技協会　記録部長　　永島　侃　　　t.f.kiso@gmail.com</t>
    <rPh sb="3" eb="5">
      <t>キソ</t>
    </rPh>
    <rPh sb="5" eb="7">
      <t>リクジョウ</t>
    </rPh>
    <rPh sb="7" eb="9">
      <t>キョウギ</t>
    </rPh>
    <rPh sb="9" eb="11">
      <t>キョウカイ</t>
    </rPh>
    <rPh sb="12" eb="14">
      <t>キロク</t>
    </rPh>
    <rPh sb="14" eb="16">
      <t>ブチョウ</t>
    </rPh>
    <rPh sb="18" eb="20">
      <t>ナガシマ</t>
    </rPh>
    <rPh sb="21" eb="22">
      <t>ツヨキ</t>
    </rPh>
    <phoneticPr fontId="15"/>
  </si>
  <si>
    <t>ｼﾞｬﾍﾞﾘｯｸﾎﾞｰﾙ投</t>
    <phoneticPr fontId="10"/>
  </si>
  <si>
    <t>TEL(携帯)</t>
    <rPh sb="4" eb="6">
      <t>ケイタイ</t>
    </rPh>
    <phoneticPr fontId="1"/>
  </si>
  <si>
    <t>（A）</t>
    <phoneticPr fontId="1"/>
  </si>
  <si>
    <t>（B）</t>
    <phoneticPr fontId="1"/>
  </si>
  <si>
    <t>（C）</t>
    <phoneticPr fontId="1"/>
  </si>
  <si>
    <t>（D）</t>
    <phoneticPr fontId="1"/>
  </si>
  <si>
    <t>（E）</t>
    <phoneticPr fontId="1"/>
  </si>
  <si>
    <t>（F）</t>
    <phoneticPr fontId="1"/>
  </si>
  <si>
    <r>
      <t>【大会別特記事項】
◯種目欄は性/クラスを選択すると自動的に入力されます。
○同一クラスに複数エントリーする場合はチーム枝記号をリストから選択し、指定してください。チーム名の後ろにチーム枝記号が付きます。（チーム名が福島の場合、チーム枝記号が(A)であれば、福島(A)となります）</t>
    </r>
    <r>
      <rPr>
        <b/>
        <sz val="12"/>
        <color indexed="10"/>
        <rFont val="ＭＳ Ｐゴシック"/>
        <family val="3"/>
        <charset val="128"/>
      </rPr>
      <t>また、複数エントリーしない場合にはチーム枝記号を入力する必要はありません。</t>
    </r>
    <r>
      <rPr>
        <b/>
        <sz val="12"/>
        <color indexed="8"/>
        <rFont val="ＭＳ Ｐゴシック"/>
        <family val="3"/>
        <charset val="128"/>
      </rPr>
      <t xml:space="preserve">
〇ナンバーも忘れずに入力してください。（個人種目と兼ねて出場する選手は同じ番号にしてください）
◯入力欄が足りなくなった場合は複数ファイルになっても構いません。</t>
    </r>
    <phoneticPr fontId="1"/>
  </si>
  <si>
    <t>エラーはプログラムから漏れる可能性があります。</t>
    <rPh sb="11" eb="12">
      <t>モ</t>
    </rPh>
    <rPh sb="14" eb="17">
      <t>カノウセイ</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</si>
  <si>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</si>
  <si>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</si>
  <si>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　（同サイトの「エントリー状況確認」のページでも確認が出来ます）</t>
    <phoneticPr fontId="1"/>
  </si>
  <si>
    <t>　変えてください。（例：#kisoguns_entryfile を #kisoguns_木曽 に変更）</t>
    <rPh sb="1" eb="2">
      <t>カ</t>
    </rPh>
    <rPh sb="10" eb="11">
      <t>レイ</t>
    </rPh>
    <rPh sb="44" eb="46">
      <t>キソ</t>
    </rPh>
    <rPh sb="48" eb="50">
      <t>ヘンコウ</t>
    </rPh>
    <phoneticPr fontId="1"/>
  </si>
  <si>
    <t>小学1年男子</t>
    <rPh sb="0" eb="2">
      <t>ショウガク</t>
    </rPh>
    <rPh sb="3" eb="4">
      <t>ネン</t>
    </rPh>
    <rPh sb="4" eb="6">
      <t>ダンシ</t>
    </rPh>
    <phoneticPr fontId="10"/>
  </si>
  <si>
    <t>小学1年女子</t>
    <rPh sb="0" eb="2">
      <t>ショウガク</t>
    </rPh>
    <rPh sb="3" eb="4">
      <t>ネン</t>
    </rPh>
    <rPh sb="4" eb="6">
      <t>ジョシ</t>
    </rPh>
    <phoneticPr fontId="10"/>
  </si>
  <si>
    <t>小学3年男子</t>
    <rPh sb="0" eb="2">
      <t>ショウガク</t>
    </rPh>
    <rPh sb="3" eb="4">
      <t>ネン</t>
    </rPh>
    <rPh sb="4" eb="6">
      <t>ダンシ</t>
    </rPh>
    <phoneticPr fontId="10"/>
  </si>
  <si>
    <t>小学3年女子</t>
    <rPh sb="0" eb="2">
      <t>ショウガク</t>
    </rPh>
    <rPh sb="3" eb="4">
      <t>ネン</t>
    </rPh>
    <rPh sb="4" eb="6">
      <t>ジョシ</t>
    </rPh>
    <phoneticPr fontId="10"/>
  </si>
  <si>
    <t>小学4年男子</t>
    <rPh sb="0" eb="2">
      <t>ショウガク</t>
    </rPh>
    <rPh sb="3" eb="4">
      <t>ネン</t>
    </rPh>
    <rPh sb="4" eb="6">
      <t>ダンシ</t>
    </rPh>
    <phoneticPr fontId="10"/>
  </si>
  <si>
    <t>小学4年女子</t>
    <rPh sb="0" eb="2">
      <t>ショウガク</t>
    </rPh>
    <rPh sb="3" eb="4">
      <t>ネン</t>
    </rPh>
    <rPh sb="4" eb="6">
      <t>ジョシ</t>
    </rPh>
    <phoneticPr fontId="10"/>
  </si>
  <si>
    <t>60m</t>
    <phoneticPr fontId="10"/>
  </si>
  <si>
    <t>小学5・6年男子</t>
    <rPh sb="0" eb="2">
      <t>ショウガク</t>
    </rPh>
    <rPh sb="5" eb="6">
      <t>ネン</t>
    </rPh>
    <rPh sb="6" eb="8">
      <t>ダンシ</t>
    </rPh>
    <phoneticPr fontId="10"/>
  </si>
  <si>
    <t>小学5・6年女子</t>
    <rPh sb="0" eb="2">
      <t>ショウガク</t>
    </rPh>
    <rPh sb="5" eb="6">
      <t>ネン</t>
    </rPh>
    <rPh sb="6" eb="8">
      <t>ジョシ</t>
    </rPh>
    <phoneticPr fontId="10"/>
  </si>
  <si>
    <t>小学2年男子</t>
    <rPh sb="0" eb="2">
      <t>ショウガク</t>
    </rPh>
    <rPh sb="3" eb="4">
      <t>ネン</t>
    </rPh>
    <phoneticPr fontId="10"/>
  </si>
  <si>
    <t>小学2年女子</t>
    <rPh sb="0" eb="2">
      <t>ショウガク</t>
    </rPh>
    <rPh sb="3" eb="4">
      <t>ネン</t>
    </rPh>
    <phoneticPr fontId="10"/>
  </si>
  <si>
    <t>100m</t>
    <phoneticPr fontId="10"/>
  </si>
  <si>
    <t>100m</t>
    <phoneticPr fontId="10"/>
  </si>
  <si>
    <r>
      <t>第71</t>
    </r>
    <r>
      <rPr>
        <sz val="11"/>
        <color indexed="8"/>
        <rFont val="ＭＳ Ｐゴシック"/>
        <family val="3"/>
        <charset val="128"/>
      </rPr>
      <t>回　木曽郡総合体育大会　陸上競技大会</t>
    </r>
    <rPh sb="0" eb="1">
      <t>ダイ</t>
    </rPh>
    <rPh sb="3" eb="4">
      <t>カイ</t>
    </rPh>
    <rPh sb="5" eb="8">
      <t>キソグン</t>
    </rPh>
    <rPh sb="8" eb="10">
      <t>ソウゴウ</t>
    </rPh>
    <rPh sb="10" eb="12">
      <t>タイイク</t>
    </rPh>
    <rPh sb="12" eb="14">
      <t>タイカイ</t>
    </rPh>
    <rPh sb="15" eb="17">
      <t>リクジョウ</t>
    </rPh>
    <rPh sb="17" eb="19">
      <t>キョウギ</t>
    </rPh>
    <rPh sb="19" eb="21">
      <t>タイカイ</t>
    </rPh>
    <phoneticPr fontId="1"/>
  </si>
  <si>
    <t>　entryfileの部分を消去して、〇〇〇の部分はチーム名にしてください。</t>
    <rPh sb="11" eb="13">
      <t>ブブン</t>
    </rPh>
    <rPh sb="14" eb="16">
      <t>ショウキョ</t>
    </rPh>
    <phoneticPr fontId="1"/>
  </si>
  <si>
    <t>　ファイル名は71kisoguns_〇〇〇.xlsxにして下さい。</t>
    <rPh sb="5" eb="6">
      <t>メイ</t>
    </rPh>
    <rPh sb="29" eb="30">
      <t>クダ</t>
    </rPh>
    <phoneticPr fontId="1"/>
  </si>
  <si>
    <t>①「チーム名・チーム名ﾌﾘｶﾞﾅ」を入力して下さい。</t>
    <rPh sb="10" eb="11">
      <t>メイ</t>
    </rPh>
    <phoneticPr fontId="1"/>
  </si>
  <si>
    <r>
      <t>チーム名ｶﾅ
（</t>
    </r>
    <r>
      <rPr>
        <sz val="11"/>
        <color rgb="FFFF0000"/>
        <rFont val="ＭＳ Ｐゴシック"/>
        <family val="3"/>
        <charset val="128"/>
        <scheme val="minor"/>
      </rPr>
      <t>半角ｶﾅ</t>
    </r>
    <r>
      <rPr>
        <sz val="11"/>
        <color theme="1"/>
        <rFont val="ＭＳ Ｐゴシック"/>
        <family val="3"/>
        <charset val="128"/>
        <scheme val="minor"/>
      </rPr>
      <t>で入力してください）</t>
    </r>
    <rPh sb="3" eb="4">
      <t>メイ</t>
    </rPh>
    <rPh sb="8" eb="10">
      <t>ハンカク</t>
    </rPh>
    <rPh sb="13" eb="15">
      <t>ニュウリョク</t>
    </rPh>
    <phoneticPr fontId="1"/>
  </si>
  <si>
    <r>
      <t xml:space="preserve">チーム名
</t>
    </r>
    <r>
      <rPr>
        <sz val="10"/>
        <color rgb="FFFF0000"/>
        <rFont val="ＭＳ Ｐゴシック"/>
        <family val="3"/>
        <charset val="128"/>
        <scheme val="minor"/>
      </rPr>
      <t>小学生は"小"まで</t>
    </r>
    <rPh sb="3" eb="4">
      <t>メイ</t>
    </rPh>
    <rPh sb="5" eb="8">
      <t>ショウガクセイ</t>
    </rPh>
    <rPh sb="10" eb="11">
      <t>ショウ</t>
    </rPh>
    <phoneticPr fontId="1"/>
  </si>
  <si>
    <t>　小学校は”小”を必ずつけてください。</t>
    <rPh sb="1" eb="4">
      <t>ショウガッコウ</t>
    </rPh>
    <rPh sb="6" eb="7">
      <t>ショウ</t>
    </rPh>
    <phoneticPr fontId="12"/>
  </si>
  <si>
    <t>②原則として、色のセル範囲は入力（選択）必須事項です。必ず記入してください。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</si>
  <si>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</si>
  <si>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④ファイル名については、デフォルトでは (大会略号)_entryfile となっているので、entryfile の部分をチーム名に</t>
    <rPh sb="5" eb="6">
      <t>メイ</t>
    </rPh>
    <rPh sb="21" eb="23">
      <t>タイカイ</t>
    </rPh>
    <rPh sb="23" eb="25">
      <t>リャクゴウ</t>
    </rPh>
    <rPh sb="57" eb="59">
      <t>ブブン</t>
    </rPh>
    <rPh sb="63" eb="64">
      <t>メイ</t>
    </rPh>
    <phoneticPr fontId="1"/>
  </si>
  <si>
    <t>⑤入力した内容がプログラム、記録、賞状等にそのまま反映されます。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1"/>
  </si>
  <si>
    <r>
      <t xml:space="preserve">【大会別特記事項】
○一般とさわやかはファイルを分けてください。
○中学生の部は一般のファイルに含めてください。
◯チーム名について
　小学生の場合は「〇〇小」の形で入力して下さい。
　小学生以外は以下の旧町村名を入力してください。
　　木祖,日義,福島,開田,王滝,三岳,上松,大桑,南木曽
</t>
    </r>
    <r>
      <rPr>
        <b/>
        <sz val="12"/>
        <color indexed="10"/>
        <rFont val="ＭＳ Ｐゴシック"/>
        <family val="3"/>
        <charset val="128"/>
      </rPr>
      <t xml:space="preserve">〇「性別/クラス」を選択しないと、種目が表示されません。最初に「性別/クラス」を選択してください。
</t>
    </r>
    <r>
      <rPr>
        <b/>
        <sz val="12"/>
        <color indexed="8"/>
        <rFont val="ＭＳ Ｐゴシック"/>
        <family val="3"/>
        <charset val="128"/>
      </rPr>
      <t xml:space="preserve">
◯小学生のみ学年を選択してください。
　　小学生以外は学年欄は空欄で構いません。
◯ナンバー欄には旧町村が保有している番号を割り当ててください。（詳しくはナンバーのシートを参照）
</t>
    </r>
    <r>
      <rPr>
        <b/>
        <sz val="12"/>
        <color indexed="10"/>
        <rFont val="ＭＳ Ｐゴシック"/>
        <family val="3"/>
        <charset val="128"/>
      </rPr>
      <t xml:space="preserve">〇「種目」欄は他のデータからの貼り付けはしないでください。
</t>
    </r>
    <r>
      <rPr>
        <b/>
        <sz val="12"/>
        <color indexed="8"/>
        <rFont val="ＭＳ Ｐゴシック"/>
        <family val="3"/>
        <charset val="128"/>
      </rPr>
      <t>〇同じ選手が別ｶﾃｺﾞﾘの複数種目に参加するときには2行に分けてください。（下の段に性別/ｸﾗｽから入力してください）
　　例：小学5年男子走り幅跳と共通1000mに出場する場合
◯入力欄が足りなくなった場合は複数ファイルになっても構いません。
○TEL(携帯)には当日の朝、天候等により中止や延期の連絡を確実に受け取れる連絡先（担当者携帯電話等）を入力してください。</t>
    </r>
    <rPh sb="1" eb="3">
      <t>タイカイ</t>
    </rPh>
    <rPh sb="3" eb="4">
      <t>ベツ</t>
    </rPh>
    <rPh sb="4" eb="6">
      <t>トッキ</t>
    </rPh>
    <rPh sb="6" eb="8">
      <t>ジコウ</t>
    </rPh>
    <rPh sb="11" eb="13">
      <t>イッパン</t>
    </rPh>
    <rPh sb="24" eb="25">
      <t>ワ</t>
    </rPh>
    <rPh sb="34" eb="37">
      <t>チュウガクセイ</t>
    </rPh>
    <rPh sb="38" eb="39">
      <t>ブ</t>
    </rPh>
    <rPh sb="40" eb="42">
      <t>イッパン</t>
    </rPh>
    <rPh sb="48" eb="49">
      <t>フク</t>
    </rPh>
    <rPh sb="61" eb="62">
      <t>メイ</t>
    </rPh>
    <rPh sb="68" eb="71">
      <t>ショウガクセイ</t>
    </rPh>
    <rPh sb="72" eb="74">
      <t>バアイ</t>
    </rPh>
    <rPh sb="78" eb="79">
      <t>ショウ</t>
    </rPh>
    <rPh sb="81" eb="82">
      <t>カタチ</t>
    </rPh>
    <rPh sb="83" eb="85">
      <t>ニュウリョク</t>
    </rPh>
    <rPh sb="87" eb="88">
      <t>クダ</t>
    </rPh>
    <rPh sb="93" eb="96">
      <t>ショウガクセイ</t>
    </rPh>
    <rPh sb="96" eb="98">
      <t>イガイ</t>
    </rPh>
    <rPh sb="99" eb="101">
      <t>イカ</t>
    </rPh>
    <rPh sb="102" eb="103">
      <t>キュウ</t>
    </rPh>
    <rPh sb="103" eb="105">
      <t>チョウソン</t>
    </rPh>
    <rPh sb="105" eb="106">
      <t>メイ</t>
    </rPh>
    <rPh sb="107" eb="109">
      <t>ニュウリョク</t>
    </rPh>
    <rPh sb="200" eb="203">
      <t>ショウガクセイ</t>
    </rPh>
    <rPh sb="205" eb="207">
      <t>ガクネン</t>
    </rPh>
    <rPh sb="208" eb="210">
      <t>センタク</t>
    </rPh>
    <rPh sb="220" eb="223">
      <t>ショウガクセイ</t>
    </rPh>
    <rPh sb="223" eb="225">
      <t>イガイ</t>
    </rPh>
    <rPh sb="226" eb="228">
      <t>ガクネン</t>
    </rPh>
    <rPh sb="228" eb="229">
      <t>ラン</t>
    </rPh>
    <rPh sb="230" eb="232">
      <t>クウラン</t>
    </rPh>
    <rPh sb="233" eb="234">
      <t>カマ</t>
    </rPh>
    <rPh sb="245" eb="246">
      <t>ラン</t>
    </rPh>
    <rPh sb="248" eb="249">
      <t>キュウ</t>
    </rPh>
    <rPh sb="249" eb="251">
      <t>チョウソン</t>
    </rPh>
    <rPh sb="252" eb="254">
      <t>ホユウ</t>
    </rPh>
    <rPh sb="258" eb="260">
      <t>バンゴウ</t>
    </rPh>
    <rPh sb="261" eb="262">
      <t>ワ</t>
    </rPh>
    <rPh sb="263" eb="264">
      <t>ア</t>
    </rPh>
    <rPh sb="272" eb="273">
      <t>クワ</t>
    </rPh>
    <rPh sb="285" eb="287">
      <t>サンショウ</t>
    </rPh>
    <rPh sb="320" eb="321">
      <t>オナ</t>
    </rPh>
    <rPh sb="322" eb="324">
      <t>センシュ</t>
    </rPh>
    <rPh sb="346" eb="347">
      <t>ギョウ</t>
    </rPh>
    <rPh sb="357" eb="358">
      <t>シタ</t>
    </rPh>
    <rPh sb="359" eb="360">
      <t>ダン</t>
    </rPh>
    <rPh sb="361" eb="363">
      <t>セイベツ</t>
    </rPh>
    <rPh sb="369" eb="371">
      <t>ニュウリョク</t>
    </rPh>
    <rPh sb="402" eb="404">
      <t>シュツジョウ</t>
    </rPh>
    <rPh sb="406" eb="40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</si>
</sst>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Red]&quot;¥&quot;#,##0"/>
    <numFmt numFmtId="177" formatCode="0_ "/>
    <numFmt numFmtId="178" formatCode="#,##0;[Red]#,##0"/>
  </numFmts>
  <fonts count="33"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1"/>
      <color indexed="9"/>
      <name val="ＭＳ Ｐゴシック"/>
      <family val="3"/>
      <charset val="128"/>
    </font>
    <font>
      <sz val="11"/>
      <color indexed="10"/>
      <name val="ＭＳ Ｐゴシック"/>
      <family val="3"/>
      <charset val="128"/>
    </font>
    <font>
      <b/>
      <sz val="18"/>
      <color indexed="8"/>
      <name val="ＭＳ Ｐゴシック"/>
      <family val="3"/>
      <charset val="128"/>
    </font>
    <font>
      <b/>
      <sz val="12"/>
      <color indexed="8"/>
      <name val="ＭＳ Ｐゴシック"/>
      <family val="3"/>
      <charset val="128"/>
    </font>
    <font>
      <b/>
      <sz val="14"/>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8"/>
      <color indexed="8"/>
      <name val="ＭＳ Ｐゴシック"/>
      <family val="3"/>
      <charset val="128"/>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2"/>
      <color indexed="10"/>
      <name val="ＭＳ Ｐゴシック"/>
      <family val="3"/>
      <charset val="128"/>
    </font>
    <font>
      <b/>
      <sz val="11"/>
      <color indexed="8"/>
      <name val="メイリオ"/>
      <family val="3"/>
      <charset val="128"/>
    </font>
    <font>
      <sz val="11"/>
      <color indexed="8"/>
      <name val="Meiryo UI"/>
      <family val="3"/>
      <charset val="128"/>
    </font>
    <font>
      <sz val="11"/>
      <name val="Meiryo UI"/>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b/>
      <sz val="14"/>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1"/>
      <color rgb="FFFF0000"/>
      <name val="ＭＳ Ｐゴシック"/>
      <family val="3"/>
      <charset val="128"/>
    </font>
    <font>
      <b/>
      <sz val="16"/>
      <color theme="1"/>
      <name val="ＭＳ Ｐゴシック"/>
      <family val="3"/>
      <charset val="128"/>
      <scheme val="minor"/>
    </font>
    <font>
      <sz val="11"/>
      <color rgb="FFFF0000"/>
      <name val="Meiryo UI"/>
      <family val="3"/>
      <charset val="128"/>
    </font>
    <font>
      <b/>
      <sz val="14"/>
      <color rgb="FFFF0000"/>
      <name val="ＭＳ Ｐゴシック"/>
      <family val="3"/>
      <charset val="128"/>
      <scheme val="minor"/>
    </font>
    <font>
      <sz val="10"/>
      <color rgb="FFFF0000"/>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47"/>
        <bgColor indexed="64"/>
      </patternFill>
    </fill>
    <fill>
      <patternFill patternType="solid">
        <fgColor rgb="FFFFFFCC"/>
        <bgColor indexed="64"/>
      </patternFill>
    </fill>
    <fill>
      <patternFill patternType="solid">
        <fgColor rgb="FFFF0000"/>
        <bgColor indexed="64"/>
      </patternFill>
    </fill>
    <fill>
      <patternFill patternType="solid">
        <fgColor rgb="FFFFC000"/>
        <bgColor indexed="64"/>
      </patternFill>
    </fill>
  </fills>
  <borders count="6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0" fontId="21" fillId="0" borderId="0">
      <alignment vertical="center"/>
    </xf>
    <xf numFmtId="0" fontId="3" fillId="0" borderId="0"/>
    <xf numFmtId="0" fontId="21" fillId="0" borderId="0">
      <alignment vertical="center"/>
    </xf>
    <xf numFmtId="0" fontId="24" fillId="0" borderId="0">
      <alignment vertical="center"/>
    </xf>
  </cellStyleXfs>
  <cellXfs count="200">
    <xf numFmtId="0" fontId="0" fillId="0" borderId="0" xfId="0">
      <alignment vertical="center"/>
    </xf>
    <xf numFmtId="0" fontId="21" fillId="0" borderId="0" xfId="3">
      <alignment vertical="center"/>
    </xf>
    <xf numFmtId="0" fontId="21" fillId="0" borderId="1" xfId="3" applyBorder="1">
      <alignment vertical="center"/>
    </xf>
    <xf numFmtId="0" fontId="2" fillId="0" borderId="0" xfId="3" applyFont="1" applyAlignment="1">
      <alignment horizontal="left" vertical="center"/>
    </xf>
    <xf numFmtId="0" fontId="2" fillId="0" borderId="0" xfId="3" applyFont="1" applyAlignment="1">
      <alignment horizontal="center" vertical="center"/>
    </xf>
    <xf numFmtId="0" fontId="2" fillId="0" borderId="0" xfId="3" applyFont="1">
      <alignment vertical="center"/>
    </xf>
    <xf numFmtId="0" fontId="5" fillId="0" borderId="0" xfId="3" applyFont="1">
      <alignment vertical="center"/>
    </xf>
    <xf numFmtId="0" fontId="21" fillId="0" borderId="2" xfId="3" applyBorder="1" applyAlignment="1">
      <alignment horizontal="center" vertical="center"/>
    </xf>
    <xf numFmtId="0" fontId="21" fillId="0" borderId="3" xfId="3" applyBorder="1" applyAlignment="1">
      <alignment horizontal="center" vertical="center"/>
    </xf>
    <xf numFmtId="0" fontId="21" fillId="0" borderId="0" xfId="3" applyAlignment="1">
      <alignment horizontal="center" vertical="center"/>
    </xf>
    <xf numFmtId="49" fontId="21" fillId="0" borderId="0" xfId="3" applyNumberFormat="1">
      <alignment vertical="center"/>
    </xf>
    <xf numFmtId="49" fontId="21" fillId="0" borderId="0" xfId="3" applyNumberFormat="1" applyAlignment="1">
      <alignment horizontal="center" vertical="center"/>
    </xf>
    <xf numFmtId="49" fontId="7" fillId="0" borderId="0" xfId="3" applyNumberFormat="1" applyFont="1" applyAlignment="1">
      <alignment horizontal="center" vertical="center"/>
    </xf>
    <xf numFmtId="49" fontId="21" fillId="0" borderId="0" xfId="3" applyNumberFormat="1" applyAlignment="1">
      <alignment vertical="center" wrapText="1"/>
    </xf>
    <xf numFmtId="0" fontId="21" fillId="0" borderId="4" xfId="3" applyBorder="1">
      <alignment vertical="center"/>
    </xf>
    <xf numFmtId="0" fontId="21" fillId="0" borderId="0" xfId="3" applyAlignment="1">
      <alignment vertical="center" wrapText="1"/>
    </xf>
    <xf numFmtId="0" fontId="6" fillId="0" borderId="0" xfId="3" applyFont="1" applyAlignment="1">
      <alignment vertical="center" wrapText="1"/>
    </xf>
    <xf numFmtId="0" fontId="6" fillId="0" borderId="0" xfId="3" applyFont="1" applyAlignment="1">
      <alignment horizontal="center" vertical="center"/>
    </xf>
    <xf numFmtId="0" fontId="6" fillId="0" borderId="0" xfId="3" applyFont="1">
      <alignment vertical="center"/>
    </xf>
    <xf numFmtId="0" fontId="3" fillId="0" borderId="0" xfId="3" applyFont="1" applyAlignment="1">
      <alignment horizontal="center" vertical="center"/>
    </xf>
    <xf numFmtId="0" fontId="3" fillId="0" borderId="0" xfId="3" applyFont="1">
      <alignment vertical="center"/>
    </xf>
    <xf numFmtId="0" fontId="9" fillId="0" borderId="0" xfId="3" applyFont="1">
      <alignment vertical="center"/>
    </xf>
    <xf numFmtId="0" fontId="4" fillId="0" borderId="0" xfId="3" applyFont="1">
      <alignment vertical="center"/>
    </xf>
    <xf numFmtId="0" fontId="5" fillId="2" borderId="0" xfId="3" applyFont="1" applyFill="1">
      <alignment vertical="center"/>
    </xf>
    <xf numFmtId="0" fontId="21" fillId="3" borderId="5" xfId="3" applyFill="1" applyBorder="1">
      <alignment vertical="center"/>
    </xf>
    <xf numFmtId="0" fontId="21" fillId="0" borderId="0" xfId="3" applyAlignment="1">
      <alignment horizontal="right" vertical="center"/>
    </xf>
    <xf numFmtId="0" fontId="3" fillId="0" borderId="0" xfId="3" applyFont="1" applyAlignment="1">
      <alignment horizontal="right" vertical="center"/>
    </xf>
    <xf numFmtId="0" fontId="3" fillId="0" borderId="0" xfId="3" applyFont="1" applyAlignment="1">
      <alignment horizontal="left" vertical="center"/>
    </xf>
    <xf numFmtId="0" fontId="21" fillId="0" borderId="0" xfId="3"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vertical="top" wrapText="1"/>
    </xf>
    <xf numFmtId="0" fontId="0" fillId="0" borderId="6" xfId="0" applyBorder="1" applyAlignment="1">
      <alignment horizontal="center" vertical="center"/>
    </xf>
    <xf numFmtId="177" fontId="0" fillId="0" borderId="7" xfId="0" applyNumberFormat="1" applyBorder="1" applyAlignment="1">
      <alignment horizontal="center" vertical="center"/>
    </xf>
    <xf numFmtId="0" fontId="0" fillId="0" borderId="0" xfId="0" applyAlignment="1">
      <alignment vertical="top"/>
    </xf>
    <xf numFmtId="0" fontId="13" fillId="0" borderId="8" xfId="0" applyFont="1" applyBorder="1" applyAlignment="1">
      <alignment horizontal="center" vertical="center" wrapText="1"/>
    </xf>
    <xf numFmtId="0" fontId="0" fillId="0" borderId="9" xfId="0" applyBorder="1" applyAlignment="1">
      <alignment vertical="center" wrapText="1"/>
    </xf>
    <xf numFmtId="0" fontId="13" fillId="0" borderId="10" xfId="0" applyFont="1" applyBorder="1" applyAlignment="1">
      <alignment horizontal="center" vertical="center" wrapText="1"/>
    </xf>
    <xf numFmtId="0" fontId="0" fillId="0" borderId="11" xfId="0" applyBorder="1" applyAlignment="1">
      <alignment vertical="center" wrapText="1"/>
    </xf>
    <xf numFmtId="0" fontId="8" fillId="0" borderId="0" xfId="0" applyFont="1">
      <alignment vertical="center"/>
    </xf>
    <xf numFmtId="0" fontId="13" fillId="0" borderId="0" xfId="0" applyFont="1" applyAlignment="1">
      <alignment horizontal="center" vertical="center" wrapText="1"/>
    </xf>
    <xf numFmtId="49" fontId="0" fillId="0" borderId="0" xfId="0" applyNumberFormat="1" applyAlignment="1">
      <alignment horizontal="center" vertical="center"/>
    </xf>
    <xf numFmtId="176" fontId="0" fillId="0" borderId="0" xfId="0" applyNumberFormat="1" applyAlignment="1">
      <alignment horizontal="center" vertical="center"/>
    </xf>
    <xf numFmtId="49" fontId="22" fillId="0" borderId="0" xfId="3" applyNumberFormat="1" applyFont="1">
      <alignment vertical="center"/>
    </xf>
    <xf numFmtId="49" fontId="25" fillId="0" borderId="0" xfId="3" applyNumberFormat="1" applyFont="1" applyAlignment="1">
      <alignment horizontal="center" vertical="center"/>
    </xf>
    <xf numFmtId="49" fontId="26" fillId="0" borderId="0" xfId="3" applyNumberFormat="1" applyFont="1" applyAlignment="1">
      <alignment horizontal="center" vertical="center"/>
    </xf>
    <xf numFmtId="49" fontId="27" fillId="0" borderId="0" xfId="3" applyNumberFormat="1" applyFont="1" applyAlignment="1">
      <alignment horizontal="center" vertical="center"/>
    </xf>
    <xf numFmtId="49" fontId="21" fillId="0" borderId="0" xfId="3" applyNumberFormat="1" applyProtection="1">
      <alignment vertical="center"/>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28" fillId="0" borderId="0" xfId="3" applyFont="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9" fillId="0" borderId="0" xfId="0" applyFont="1">
      <alignment vertical="center"/>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0" fillId="6" borderId="18" xfId="0" applyFill="1" applyBorder="1" applyAlignment="1" applyProtection="1">
      <alignment horizontal="center" vertical="center"/>
      <protection locked="0"/>
    </xf>
    <xf numFmtId="0" fontId="0" fillId="6" borderId="19" xfId="0" applyFill="1" applyBorder="1" applyProtection="1">
      <alignment vertical="center"/>
      <protection locked="0"/>
    </xf>
    <xf numFmtId="0" fontId="0" fillId="6" borderId="20" xfId="0" applyFill="1" applyBorder="1" applyAlignment="1" applyProtection="1">
      <alignment horizontal="center" vertical="center"/>
      <protection locked="0"/>
    </xf>
    <xf numFmtId="0" fontId="0" fillId="6" borderId="21" xfId="0" applyFill="1" applyBorder="1" applyProtection="1">
      <alignment vertical="center"/>
      <protection locked="0"/>
    </xf>
    <xf numFmtId="0" fontId="0" fillId="6" borderId="22" xfId="0" applyFill="1" applyBorder="1" applyAlignment="1" applyProtection="1">
      <alignment horizontal="center" vertical="center"/>
      <protection locked="0"/>
    </xf>
    <xf numFmtId="0" fontId="0" fillId="6" borderId="23" xfId="0" applyFill="1" applyBorder="1" applyProtection="1">
      <alignment vertical="center"/>
      <protection locked="0"/>
    </xf>
    <xf numFmtId="0" fontId="0" fillId="6" borderId="24" xfId="0" applyFill="1" applyBorder="1" applyAlignment="1" applyProtection="1">
      <alignment horizontal="center" vertical="center"/>
      <protection locked="0"/>
    </xf>
    <xf numFmtId="0" fontId="0" fillId="6" borderId="25" xfId="0" applyFill="1" applyBorder="1" applyProtection="1">
      <alignment vertical="center"/>
      <protection locked="0"/>
    </xf>
    <xf numFmtId="0" fontId="0" fillId="6" borderId="26" xfId="0" applyFill="1" applyBorder="1" applyAlignment="1" applyProtection="1">
      <alignment horizontal="center" vertical="center"/>
      <protection locked="0"/>
    </xf>
    <xf numFmtId="0" fontId="0" fillId="6" borderId="27" xfId="0" applyFill="1" applyBorder="1" applyProtection="1">
      <alignment vertical="center"/>
      <protection locked="0"/>
    </xf>
    <xf numFmtId="0" fontId="0" fillId="6" borderId="28" xfId="0" applyFill="1" applyBorder="1" applyAlignment="1" applyProtection="1">
      <alignment horizontal="center" vertical="center"/>
      <protection locked="0"/>
    </xf>
    <xf numFmtId="0" fontId="0" fillId="6" borderId="29" xfId="0" applyFill="1" applyBorder="1" applyProtection="1">
      <alignment vertical="center"/>
      <protection locked="0"/>
    </xf>
    <xf numFmtId="0" fontId="0" fillId="6" borderId="30" xfId="0" applyFill="1" applyBorder="1" applyAlignment="1" applyProtection="1">
      <alignment horizontal="center" vertical="center"/>
      <protection locked="0"/>
    </xf>
    <xf numFmtId="0" fontId="0" fillId="6" borderId="31" xfId="0" applyFill="1" applyBorder="1" applyProtection="1">
      <alignment vertical="center"/>
      <protection locked="0"/>
    </xf>
    <xf numFmtId="0" fontId="0" fillId="6" borderId="32" xfId="0" applyFill="1" applyBorder="1" applyAlignment="1" applyProtection="1">
      <alignment horizontal="center" vertical="center"/>
      <protection locked="0"/>
    </xf>
    <xf numFmtId="0" fontId="0" fillId="6" borderId="33" xfId="0" applyFill="1" applyBorder="1" applyProtection="1">
      <alignment vertical="center"/>
      <protection locked="0"/>
    </xf>
    <xf numFmtId="178" fontId="0" fillId="0" borderId="0" xfId="0" applyNumberFormat="1" applyAlignment="1">
      <alignment horizontal="center" vertical="center"/>
    </xf>
    <xf numFmtId="0" fontId="0" fillId="0" borderId="6" xfId="0" applyBorder="1" applyAlignment="1">
      <alignment horizontal="center" vertical="center" wrapText="1"/>
    </xf>
    <xf numFmtId="0" fontId="11" fillId="0" borderId="0" xfId="0" applyFont="1">
      <alignment vertical="center"/>
    </xf>
    <xf numFmtId="0" fontId="11" fillId="4" borderId="0" xfId="0" applyFont="1" applyFill="1">
      <alignment vertical="center"/>
    </xf>
    <xf numFmtId="0" fontId="11" fillId="0" borderId="0" xfId="0" applyFont="1" applyAlignment="1">
      <alignment horizontal="left" vertical="center"/>
    </xf>
    <xf numFmtId="0" fontId="8" fillId="0" borderId="34" xfId="0" applyFont="1" applyBorder="1" applyAlignment="1">
      <alignment horizontal="center" vertical="center" wrapText="1"/>
    </xf>
    <xf numFmtId="0" fontId="21" fillId="6" borderId="16" xfId="3" applyFill="1" applyBorder="1" applyProtection="1">
      <alignment vertical="center"/>
      <protection locked="0"/>
    </xf>
    <xf numFmtId="0" fontId="21" fillId="6" borderId="4" xfId="3" applyFill="1" applyBorder="1" applyProtection="1">
      <alignment vertical="center"/>
      <protection locked="0"/>
    </xf>
    <xf numFmtId="0" fontId="21" fillId="6" borderId="1" xfId="3" applyFill="1" applyBorder="1" applyProtection="1">
      <alignment vertical="center"/>
      <protection locked="0"/>
    </xf>
    <xf numFmtId="0" fontId="21" fillId="3" borderId="16" xfId="3" applyFill="1" applyBorder="1">
      <alignment vertical="center"/>
    </xf>
    <xf numFmtId="0" fontId="8" fillId="6" borderId="35"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protection locked="0"/>
    </xf>
    <xf numFmtId="0" fontId="23" fillId="0" borderId="0" xfId="0" applyFont="1" applyAlignment="1"/>
    <xf numFmtId="0" fontId="0" fillId="6" borderId="18" xfId="0" applyFill="1" applyBorder="1" applyAlignment="1">
      <alignment horizontal="center" vertical="center"/>
    </xf>
    <xf numFmtId="0" fontId="0" fillId="6" borderId="19" xfId="0" applyFill="1" applyBorder="1">
      <alignment vertical="center"/>
    </xf>
    <xf numFmtId="0" fontId="0" fillId="6" borderId="20" xfId="0" applyFill="1" applyBorder="1" applyAlignment="1">
      <alignment horizontal="center" vertical="center"/>
    </xf>
    <xf numFmtId="0" fontId="0" fillId="6" borderId="21" xfId="0" applyFill="1" applyBorder="1">
      <alignment vertical="center"/>
    </xf>
    <xf numFmtId="0" fontId="8" fillId="6" borderId="35" xfId="0" applyFont="1" applyFill="1" applyBorder="1" applyAlignment="1">
      <alignment horizontal="center" vertical="center" wrapText="1"/>
    </xf>
    <xf numFmtId="0" fontId="0" fillId="6" borderId="22" xfId="0" applyFill="1" applyBorder="1" applyAlignment="1">
      <alignment horizontal="center" vertical="center"/>
    </xf>
    <xf numFmtId="0" fontId="0" fillId="6" borderId="23" xfId="0" applyFill="1" applyBorder="1">
      <alignment vertical="center"/>
    </xf>
    <xf numFmtId="0" fontId="0" fillId="6" borderId="24" xfId="0" applyFill="1" applyBorder="1" applyAlignment="1">
      <alignment horizontal="center" vertical="center"/>
    </xf>
    <xf numFmtId="0" fontId="0" fillId="6" borderId="25" xfId="0" applyFill="1" applyBorder="1">
      <alignment vertical="center"/>
    </xf>
    <xf numFmtId="0" fontId="0" fillId="6" borderId="26" xfId="0" applyFill="1" applyBorder="1" applyAlignment="1">
      <alignment horizontal="center" vertical="center"/>
    </xf>
    <xf numFmtId="0" fontId="0" fillId="6" borderId="27" xfId="0" applyFill="1" applyBorder="1">
      <alignment vertical="center"/>
    </xf>
    <xf numFmtId="0" fontId="0" fillId="6" borderId="28" xfId="0" applyFill="1" applyBorder="1" applyAlignment="1">
      <alignment horizontal="center" vertical="center"/>
    </xf>
    <xf numFmtId="0" fontId="0" fillId="6" borderId="29" xfId="0" applyFill="1" applyBorder="1">
      <alignment vertical="center"/>
    </xf>
    <xf numFmtId="0" fontId="2" fillId="6" borderId="7" xfId="0" applyFont="1"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lignment vertical="center"/>
    </xf>
    <xf numFmtId="0" fontId="0" fillId="6" borderId="32" xfId="0" applyFill="1" applyBorder="1" applyAlignment="1">
      <alignment horizontal="center" vertical="center"/>
    </xf>
    <xf numFmtId="0" fontId="0" fillId="6" borderId="33" xfId="0" applyFill="1" applyBorder="1">
      <alignment vertical="center"/>
    </xf>
    <xf numFmtId="0" fontId="0" fillId="0" borderId="1" xfId="0" applyBorder="1" applyAlignment="1">
      <alignment horizontal="center" vertical="center" shrinkToFit="1"/>
    </xf>
    <xf numFmtId="0" fontId="18" fillId="7" borderId="0" xfId="0" applyFont="1" applyFill="1" applyAlignment="1">
      <alignment horizontal="left" vertical="center"/>
    </xf>
    <xf numFmtId="0" fontId="19" fillId="0" borderId="0" xfId="0" applyFont="1">
      <alignment vertical="center"/>
    </xf>
    <xf numFmtId="0" fontId="20" fillId="0" borderId="0" xfId="0" applyFont="1">
      <alignment vertical="center"/>
    </xf>
    <xf numFmtId="0" fontId="30" fillId="0" borderId="0" xfId="0" applyFont="1">
      <alignment vertical="center"/>
    </xf>
    <xf numFmtId="0" fontId="19" fillId="5" borderId="0" xfId="0" applyFont="1" applyFill="1" applyAlignment="1">
      <alignment horizontal="left" vertical="center"/>
    </xf>
    <xf numFmtId="0" fontId="11" fillId="4" borderId="0" xfId="0" applyFont="1" applyFill="1" applyAlignment="1">
      <alignment horizontal="left" vertical="center"/>
    </xf>
    <xf numFmtId="0" fontId="11" fillId="5" borderId="0" xfId="0" applyFont="1" applyFill="1" applyAlignment="1">
      <alignment horizontal="left" vertical="center"/>
    </xf>
    <xf numFmtId="0" fontId="0" fillId="0" borderId="16" xfId="0" applyBorder="1" applyAlignment="1">
      <alignment horizontal="center" vertical="center"/>
    </xf>
    <xf numFmtId="0" fontId="21" fillId="6" borderId="43" xfId="3" applyFill="1" applyBorder="1" applyAlignment="1" applyProtection="1">
      <alignment horizontal="center" vertical="center"/>
      <protection locked="0"/>
    </xf>
    <xf numFmtId="0" fontId="21" fillId="6" borderId="44" xfId="3" applyFill="1" applyBorder="1" applyAlignment="1" applyProtection="1">
      <alignment horizontal="center" vertical="center"/>
      <protection locked="0"/>
    </xf>
    <xf numFmtId="0" fontId="21" fillId="6" borderId="5" xfId="3" applyFill="1" applyBorder="1" applyAlignment="1" applyProtection="1">
      <alignment horizontal="center" vertical="center"/>
      <protection locked="0"/>
    </xf>
    <xf numFmtId="0" fontId="21" fillId="6" borderId="45" xfId="3" applyFill="1" applyBorder="1" applyAlignment="1" applyProtection="1">
      <alignment horizontal="center" vertical="center"/>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21" fillId="0" borderId="46" xfId="3" applyBorder="1" applyAlignment="1">
      <alignment horizontal="center" vertical="center"/>
    </xf>
    <xf numFmtId="0" fontId="21" fillId="6" borderId="16" xfId="3" applyFill="1" applyBorder="1" applyAlignment="1" applyProtection="1">
      <alignment horizontal="center" vertical="center" shrinkToFit="1"/>
      <protection locked="0"/>
    </xf>
    <xf numFmtId="0" fontId="21" fillId="3" borderId="45" xfId="3" applyFill="1" applyBorder="1" applyAlignment="1">
      <alignment horizontal="center" vertical="center"/>
    </xf>
    <xf numFmtId="0" fontId="21" fillId="3" borderId="5" xfId="3" applyFill="1" applyBorder="1" applyAlignment="1">
      <alignment horizontal="center" vertical="center"/>
    </xf>
    <xf numFmtId="0" fontId="21" fillId="3" borderId="47" xfId="3" applyFill="1" applyBorder="1" applyAlignment="1">
      <alignment horizontal="center" vertical="center"/>
    </xf>
    <xf numFmtId="0" fontId="21" fillId="3" borderId="46" xfId="3" applyFill="1" applyBorder="1" applyAlignment="1">
      <alignment horizontal="center" vertical="center"/>
    </xf>
    <xf numFmtId="0" fontId="21" fillId="3" borderId="16" xfId="3" applyFill="1" applyBorder="1" applyAlignment="1">
      <alignment horizontal="center" vertical="center"/>
    </xf>
    <xf numFmtId="0" fontId="21" fillId="0" borderId="0" xfId="3" applyAlignment="1">
      <alignment horizontal="center" vertical="center"/>
    </xf>
    <xf numFmtId="0" fontId="2" fillId="0" borderId="48" xfId="3" applyFont="1" applyBorder="1" applyAlignment="1">
      <alignment horizontal="center" vertical="center" wrapText="1"/>
    </xf>
    <xf numFmtId="0" fontId="2" fillId="0" borderId="49" xfId="3" applyFont="1" applyBorder="1" applyAlignment="1">
      <alignment horizontal="center" vertical="center"/>
    </xf>
    <xf numFmtId="0" fontId="0" fillId="8" borderId="50" xfId="3" applyFont="1" applyFill="1" applyBorder="1" applyAlignment="1">
      <alignment horizontal="center" vertical="center"/>
    </xf>
    <xf numFmtId="0" fontId="21" fillId="8" borderId="50" xfId="3" applyFill="1" applyBorder="1" applyAlignment="1">
      <alignment horizontal="center" vertical="center"/>
    </xf>
    <xf numFmtId="0" fontId="0" fillId="0" borderId="51" xfId="3" applyFont="1" applyBorder="1" applyAlignment="1">
      <alignment horizontal="center" vertical="center" wrapText="1"/>
    </xf>
    <xf numFmtId="0" fontId="21" fillId="0" borderId="17" xfId="3" applyBorder="1" applyAlignment="1">
      <alignment horizontal="center" vertical="center"/>
    </xf>
    <xf numFmtId="0" fontId="21" fillId="0" borderId="1" xfId="3" applyBorder="1" applyAlignment="1">
      <alignment horizontal="center" vertical="center" wrapText="1"/>
    </xf>
    <xf numFmtId="0" fontId="21" fillId="0" borderId="4" xfId="3"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49" fontId="0" fillId="6" borderId="52" xfId="0" applyNumberFormat="1" applyFill="1" applyBorder="1" applyAlignment="1" applyProtection="1">
      <alignment horizontal="center" vertical="center"/>
      <protection locked="0"/>
    </xf>
    <xf numFmtId="49" fontId="0" fillId="6" borderId="53" xfId="0" applyNumberFormat="1" applyFill="1" applyBorder="1" applyAlignment="1" applyProtection="1">
      <alignment horizontal="center" vertical="center"/>
      <protection locked="0"/>
    </xf>
    <xf numFmtId="49" fontId="21" fillId="0" borderId="40" xfId="3" applyNumberFormat="1" applyBorder="1" applyAlignment="1">
      <alignment horizontal="center" vertical="center"/>
    </xf>
    <xf numFmtId="49" fontId="21" fillId="0" borderId="42" xfId="3" applyNumberFormat="1" applyBorder="1" applyAlignment="1">
      <alignment horizontal="center" vertical="center"/>
    </xf>
    <xf numFmtId="0" fontId="21" fillId="0" borderId="48" xfId="3" applyBorder="1" applyAlignment="1">
      <alignment horizontal="center" vertical="center"/>
    </xf>
    <xf numFmtId="0" fontId="21" fillId="0" borderId="2" xfId="3" applyBorder="1" applyAlignment="1">
      <alignment horizontal="center" vertical="center"/>
    </xf>
    <xf numFmtId="0" fontId="21" fillId="0" borderId="45" xfId="3" applyBorder="1" applyAlignment="1">
      <alignment horizontal="center" vertical="center"/>
    </xf>
    <xf numFmtId="0" fontId="21" fillId="0" borderId="44" xfId="3" applyBorder="1" applyAlignment="1">
      <alignment horizontal="center" vertical="center"/>
    </xf>
    <xf numFmtId="0" fontId="21" fillId="6" borderId="43" xfId="3" applyFill="1" applyBorder="1" applyAlignment="1" applyProtection="1">
      <alignment horizontal="center" vertical="center" shrinkToFit="1"/>
      <protection locked="0"/>
    </xf>
    <xf numFmtId="0" fontId="21" fillId="6" borderId="5" xfId="3" applyFill="1" applyBorder="1" applyAlignment="1" applyProtection="1">
      <alignment horizontal="center" vertical="center" shrinkToFit="1"/>
      <protection locked="0"/>
    </xf>
    <xf numFmtId="0" fontId="21" fillId="0" borderId="54" xfId="3" applyBorder="1" applyAlignment="1">
      <alignment horizontal="center" vertical="center"/>
    </xf>
    <xf numFmtId="0" fontId="21" fillId="0" borderId="37" xfId="3" applyBorder="1" applyAlignment="1">
      <alignment horizontal="center" vertical="center"/>
    </xf>
    <xf numFmtId="0" fontId="21" fillId="0" borderId="34" xfId="3" applyBorder="1" applyAlignment="1">
      <alignment horizontal="center" vertical="center"/>
    </xf>
    <xf numFmtId="0" fontId="21" fillId="0" borderId="55" xfId="3" applyBorder="1" applyAlignment="1">
      <alignment horizontal="center" vertical="center"/>
    </xf>
    <xf numFmtId="0" fontId="21" fillId="0" borderId="41" xfId="3" applyBorder="1" applyAlignment="1">
      <alignment horizontal="center" vertical="center"/>
    </xf>
    <xf numFmtId="0" fontId="21" fillId="0" borderId="42" xfId="3" applyBorder="1" applyAlignment="1">
      <alignment horizontal="center" vertical="center"/>
    </xf>
    <xf numFmtId="0" fontId="0" fillId="0" borderId="48" xfId="0" applyBorder="1" applyAlignment="1">
      <alignment horizontal="center" vertical="center" wrapText="1"/>
    </xf>
    <xf numFmtId="0" fontId="0" fillId="0" borderId="2" xfId="0" applyBorder="1" applyAlignment="1">
      <alignment horizontal="center" vertical="center"/>
    </xf>
    <xf numFmtId="49" fontId="0" fillId="6" borderId="56" xfId="0" applyNumberFormat="1" applyFill="1" applyBorder="1" applyAlignment="1" applyProtection="1">
      <alignment horizontal="left" vertical="center"/>
      <protection locked="0"/>
    </xf>
    <xf numFmtId="49" fontId="0" fillId="6" borderId="57" xfId="0" applyNumberFormat="1" applyFill="1" applyBorder="1" applyAlignment="1" applyProtection="1">
      <alignment horizontal="left" vertical="center"/>
      <protection locked="0"/>
    </xf>
    <xf numFmtId="0" fontId="0" fillId="0" borderId="58" xfId="0" applyBorder="1" applyAlignment="1">
      <alignment horizontal="center" vertical="center" wrapText="1"/>
    </xf>
    <xf numFmtId="49" fontId="0" fillId="6" borderId="58" xfId="0" applyNumberFormat="1" applyFill="1" applyBorder="1" applyAlignment="1" applyProtection="1">
      <alignment horizontal="left" vertical="center"/>
      <protection locked="0"/>
    </xf>
    <xf numFmtId="49" fontId="0" fillId="6" borderId="17"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176" fontId="31" fillId="0" borderId="63" xfId="3" applyNumberFormat="1" applyFont="1" applyBorder="1" applyAlignment="1">
      <alignment horizontal="center" vertical="center"/>
    </xf>
    <xf numFmtId="176" fontId="31" fillId="0" borderId="64" xfId="3" applyNumberFormat="1" applyFont="1" applyBorder="1" applyAlignment="1">
      <alignment horizontal="center" vertical="center"/>
    </xf>
    <xf numFmtId="176" fontId="31" fillId="0" borderId="65" xfId="3" applyNumberFormat="1" applyFont="1" applyBorder="1" applyAlignment="1">
      <alignment horizontal="center" vertical="center"/>
    </xf>
    <xf numFmtId="0" fontId="21" fillId="6" borderId="1" xfId="3" applyFill="1" applyBorder="1" applyAlignment="1" applyProtection="1">
      <alignment horizontal="center" vertical="center" shrinkToFit="1"/>
      <protection locked="0"/>
    </xf>
    <xf numFmtId="0" fontId="21" fillId="6" borderId="4" xfId="3" applyFill="1" applyBorder="1" applyAlignment="1" applyProtection="1">
      <alignment horizontal="center" vertical="center" shrinkToFit="1"/>
      <protection locked="0"/>
    </xf>
    <xf numFmtId="0" fontId="21" fillId="6" borderId="44" xfId="3" applyFill="1" applyBorder="1" applyAlignment="1" applyProtection="1">
      <alignment horizontal="center" vertical="center" shrinkToFit="1"/>
      <protection locked="0"/>
    </xf>
    <xf numFmtId="0" fontId="21" fillId="6" borderId="45" xfId="3" applyFill="1" applyBorder="1" applyAlignment="1" applyProtection="1">
      <alignment horizontal="center" vertical="center" shrinkToFit="1"/>
      <protection locked="0"/>
    </xf>
    <xf numFmtId="0" fontId="21" fillId="6" borderId="59" xfId="3" applyFill="1" applyBorder="1" applyAlignment="1" applyProtection="1">
      <alignment horizontal="center" vertical="center" shrinkToFit="1"/>
      <protection locked="0"/>
    </xf>
    <xf numFmtId="0" fontId="21" fillId="6" borderId="60" xfId="3" applyFill="1" applyBorder="1" applyAlignment="1" applyProtection="1">
      <alignment horizontal="center" vertical="center" shrinkToFit="1"/>
      <protection locked="0"/>
    </xf>
    <xf numFmtId="0" fontId="21" fillId="6" borderId="61" xfId="3" applyFill="1" applyBorder="1" applyAlignment="1" applyProtection="1">
      <alignment horizontal="center" vertical="center" shrinkToFit="1"/>
      <protection locked="0"/>
    </xf>
    <xf numFmtId="0" fontId="21" fillId="6" borderId="62" xfId="3" applyFill="1" applyBorder="1" applyAlignment="1" applyProtection="1">
      <alignment horizontal="center" vertical="center" shrinkToFit="1"/>
      <protection locked="0"/>
    </xf>
    <xf numFmtId="0" fontId="8" fillId="4" borderId="36" xfId="3" applyFont="1" applyFill="1" applyBorder="1" applyAlignment="1">
      <alignment horizontal="left" vertical="top" wrapText="1"/>
    </xf>
    <xf numFmtId="0" fontId="8" fillId="4" borderId="37" xfId="3" applyFont="1" applyFill="1" applyBorder="1" applyAlignment="1">
      <alignment horizontal="left" vertical="top" wrapText="1"/>
    </xf>
    <xf numFmtId="0" fontId="8" fillId="4" borderId="34" xfId="3" applyFont="1" applyFill="1" applyBorder="1" applyAlignment="1">
      <alignment horizontal="left" vertical="top" wrapText="1"/>
    </xf>
    <xf numFmtId="0" fontId="8" fillId="4" borderId="38" xfId="3" applyFont="1" applyFill="1" applyBorder="1" applyAlignment="1">
      <alignment horizontal="left" vertical="top" wrapText="1"/>
    </xf>
    <xf numFmtId="0" fontId="8" fillId="4" borderId="0" xfId="3" applyFont="1" applyFill="1" applyAlignment="1">
      <alignment horizontal="left" vertical="top" wrapText="1"/>
    </xf>
    <xf numFmtId="0" fontId="8" fillId="4" borderId="39" xfId="3" applyFont="1" applyFill="1" applyBorder="1" applyAlignment="1">
      <alignment horizontal="left" vertical="top" wrapText="1"/>
    </xf>
    <xf numFmtId="0" fontId="8" fillId="4" borderId="40" xfId="3" applyFont="1" applyFill="1" applyBorder="1" applyAlignment="1">
      <alignment horizontal="left" vertical="top" wrapText="1"/>
    </xf>
    <xf numFmtId="0" fontId="8" fillId="4" borderId="41" xfId="3" applyFont="1" applyFill="1" applyBorder="1" applyAlignment="1">
      <alignment horizontal="left" vertical="top" wrapText="1"/>
    </xf>
    <xf numFmtId="0" fontId="8" fillId="4" borderId="42" xfId="3" applyFont="1" applyFill="1" applyBorder="1" applyAlignment="1">
      <alignment horizontal="left" vertical="top" wrapText="1"/>
    </xf>
    <xf numFmtId="0" fontId="21" fillId="3" borderId="62" xfId="3" applyFill="1" applyBorder="1" applyAlignment="1">
      <alignment horizontal="center" vertical="center"/>
    </xf>
    <xf numFmtId="0" fontId="21" fillId="3" borderId="60" xfId="3" applyFill="1" applyBorder="1" applyAlignment="1">
      <alignment horizontal="center" vertical="center"/>
    </xf>
    <xf numFmtId="0" fontId="0" fillId="0" borderId="0" xfId="0" applyAlignment="1">
      <alignment horizontal="right" vertical="center"/>
    </xf>
    <xf numFmtId="0" fontId="8" fillId="4" borderId="36" xfId="0" applyFont="1" applyFill="1" applyBorder="1" applyAlignment="1">
      <alignment horizontal="left" vertical="top" wrapText="1"/>
    </xf>
    <xf numFmtId="0" fontId="8" fillId="4" borderId="37"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38" xfId="0" applyFont="1" applyFill="1" applyBorder="1" applyAlignment="1">
      <alignment horizontal="left" vertical="top" wrapText="1"/>
    </xf>
    <xf numFmtId="0" fontId="8" fillId="4" borderId="0" xfId="0" applyFont="1" applyFill="1" applyAlignment="1">
      <alignment horizontal="left" vertical="top" wrapText="1"/>
    </xf>
    <xf numFmtId="0" fontId="8" fillId="4" borderId="39" xfId="0" applyFont="1" applyFill="1" applyBorder="1" applyAlignment="1">
      <alignment horizontal="left" vertical="top" wrapText="1"/>
    </xf>
    <xf numFmtId="0" fontId="8" fillId="4" borderId="40" xfId="0" applyFont="1" applyFill="1" applyBorder="1" applyAlignment="1">
      <alignment horizontal="left" vertical="top" wrapText="1"/>
    </xf>
    <xf numFmtId="0" fontId="8" fillId="4" borderId="41" xfId="0" applyFont="1" applyFill="1" applyBorder="1" applyAlignment="1">
      <alignment horizontal="left" vertical="top" wrapText="1"/>
    </xf>
    <xf numFmtId="0" fontId="8" fillId="4" borderId="42" xfId="0" applyFont="1" applyFill="1" applyBorder="1" applyAlignment="1">
      <alignment horizontal="left" vertical="top"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35" xfId="0" applyFont="1" applyBorder="1" applyAlignment="1">
      <alignment horizontal="center" vertical="center" wrapText="1"/>
    </xf>
  </cellXfs>
  <cellStyles count="5">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s>
  <dxfs count="22">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99CCFF"/>
        </patternFill>
      </fill>
    </dxf>
    <dxf>
      <fill>
        <patternFill>
          <bgColor rgb="FFFFCCFF"/>
        </patternFill>
      </fill>
    </dxf>
    <dxf>
      <fill>
        <patternFill>
          <bgColor rgb="FFCCFFFF"/>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2:F36"/>
  <sheetViews>
    <sheetView tabSelected="1" workbookViewId="0">
      <selection activeCell="H4" sqref="H4"/>
    </sheetView>
  </sheetViews>
  <sheetFormatPr defaultRowHeight="18.75" x14ac:dyDescent="0.15"/>
  <cols>
    <col min="1" max="1" width="3.875" style="78" customWidth="1"/>
    <col min="2" max="3" width="4.375" style="78" customWidth="1"/>
    <col min="4" max="4" width="97.75" style="78" customWidth="1"/>
    <col min="5" max="6" width="4.375" style="78" customWidth="1"/>
    <col min="7" max="16384" width="9" style="78"/>
  </cols>
  <sheetData>
    <row r="2" spans="2:6" x14ac:dyDescent="0.15">
      <c r="B2" s="113" t="s">
        <v>10</v>
      </c>
      <c r="C2" s="113"/>
      <c r="D2" s="113"/>
      <c r="E2" s="113"/>
      <c r="F2" s="79"/>
    </row>
    <row r="3" spans="2:6" x14ac:dyDescent="0.15">
      <c r="B3" s="80"/>
      <c r="C3" s="80"/>
      <c r="D3" s="108" t="s">
        <v>190</v>
      </c>
      <c r="E3" s="80"/>
      <c r="F3" s="80"/>
    </row>
    <row r="4" spans="2:6" x14ac:dyDescent="0.15">
      <c r="B4" s="80"/>
      <c r="C4" s="80"/>
      <c r="D4" s="108" t="s">
        <v>210</v>
      </c>
      <c r="E4" s="80"/>
    </row>
    <row r="5" spans="2:6" x14ac:dyDescent="0.15">
      <c r="B5" s="80"/>
      <c r="C5" s="80"/>
      <c r="D5" s="108" t="s">
        <v>209</v>
      </c>
      <c r="E5" s="80"/>
    </row>
    <row r="6" spans="2:6" x14ac:dyDescent="0.15">
      <c r="C6" s="114" t="s">
        <v>118</v>
      </c>
      <c r="D6" s="114"/>
      <c r="E6" s="114"/>
    </row>
    <row r="7" spans="2:6" x14ac:dyDescent="0.15">
      <c r="D7" s="78" t="s">
        <v>119</v>
      </c>
    </row>
    <row r="8" spans="2:6" x14ac:dyDescent="0.15">
      <c r="C8" s="114" t="s">
        <v>11</v>
      </c>
      <c r="D8" s="114"/>
      <c r="E8" s="114"/>
    </row>
    <row r="9" spans="2:6" x14ac:dyDescent="0.15">
      <c r="C9" s="80"/>
      <c r="D9" s="80" t="s">
        <v>211</v>
      </c>
      <c r="E9" s="80"/>
    </row>
    <row r="10" spans="2:6" x14ac:dyDescent="0.15">
      <c r="C10" s="80"/>
      <c r="D10" s="80" t="s">
        <v>214</v>
      </c>
      <c r="E10" s="80"/>
    </row>
    <row r="11" spans="2:6" x14ac:dyDescent="0.15">
      <c r="D11" s="78" t="s">
        <v>215</v>
      </c>
    </row>
    <row r="12" spans="2:6" x14ac:dyDescent="0.15">
      <c r="D12" s="78" t="s">
        <v>120</v>
      </c>
    </row>
    <row r="13" spans="2:6" x14ac:dyDescent="0.15">
      <c r="D13" s="78" t="s">
        <v>216</v>
      </c>
    </row>
    <row r="14" spans="2:6" x14ac:dyDescent="0.15">
      <c r="D14" s="78" t="s">
        <v>217</v>
      </c>
    </row>
    <row r="15" spans="2:6" x14ac:dyDescent="0.15">
      <c r="D15" s="78" t="s">
        <v>194</v>
      </c>
    </row>
    <row r="16" spans="2:6" x14ac:dyDescent="0.15">
      <c r="D16" s="78" t="s">
        <v>218</v>
      </c>
    </row>
    <row r="17" spans="3:5" x14ac:dyDescent="0.15">
      <c r="D17" s="78" t="s">
        <v>12</v>
      </c>
    </row>
    <row r="18" spans="3:5" x14ac:dyDescent="0.15">
      <c r="C18" s="112" t="s">
        <v>13</v>
      </c>
      <c r="D18" s="112"/>
      <c r="E18" s="112"/>
    </row>
    <row r="19" spans="3:5" x14ac:dyDescent="0.15">
      <c r="C19" s="109"/>
      <c r="D19" s="109" t="s">
        <v>14</v>
      </c>
      <c r="E19" s="109"/>
    </row>
    <row r="20" spans="3:5" x14ac:dyDescent="0.15">
      <c r="C20" s="109"/>
      <c r="D20" s="109" t="s">
        <v>15</v>
      </c>
      <c r="E20" s="109"/>
    </row>
    <row r="21" spans="3:5" x14ac:dyDescent="0.15">
      <c r="C21" s="109"/>
      <c r="D21" s="109" t="s">
        <v>16</v>
      </c>
      <c r="E21" s="109"/>
    </row>
    <row r="22" spans="3:5" x14ac:dyDescent="0.15">
      <c r="C22" s="109"/>
      <c r="D22" s="110" t="s">
        <v>17</v>
      </c>
      <c r="E22" s="109"/>
    </row>
    <row r="23" spans="3:5" x14ac:dyDescent="0.15">
      <c r="C23" s="109"/>
      <c r="D23" s="110" t="s">
        <v>191</v>
      </c>
      <c r="E23" s="109"/>
    </row>
    <row r="24" spans="3:5" x14ac:dyDescent="0.15">
      <c r="C24" s="109"/>
      <c r="D24" s="109" t="s">
        <v>18</v>
      </c>
      <c r="E24" s="109"/>
    </row>
    <row r="25" spans="3:5" x14ac:dyDescent="0.15">
      <c r="C25" s="109" t="s">
        <v>121</v>
      </c>
      <c r="D25" s="109" t="s">
        <v>19</v>
      </c>
      <c r="E25" s="109"/>
    </row>
    <row r="26" spans="3:5" x14ac:dyDescent="0.15">
      <c r="C26" s="109"/>
      <c r="D26" s="109" t="s">
        <v>20</v>
      </c>
      <c r="E26" s="109"/>
    </row>
    <row r="27" spans="3:5" x14ac:dyDescent="0.15">
      <c r="C27" s="109"/>
      <c r="D27" s="109" t="s">
        <v>21</v>
      </c>
      <c r="E27" s="109"/>
    </row>
    <row r="28" spans="3:5" x14ac:dyDescent="0.15">
      <c r="C28" s="109"/>
      <c r="D28" s="109" t="s">
        <v>22</v>
      </c>
      <c r="E28" s="109"/>
    </row>
    <row r="29" spans="3:5" x14ac:dyDescent="0.15">
      <c r="C29" s="109"/>
      <c r="D29" s="109" t="s">
        <v>122</v>
      </c>
      <c r="E29" s="109"/>
    </row>
    <row r="30" spans="3:5" x14ac:dyDescent="0.15">
      <c r="C30" s="109"/>
      <c r="D30" s="109" t="s">
        <v>23</v>
      </c>
      <c r="E30" s="109"/>
    </row>
    <row r="31" spans="3:5" x14ac:dyDescent="0.15">
      <c r="C31" s="109"/>
      <c r="D31" s="109" t="s">
        <v>24</v>
      </c>
      <c r="E31" s="109"/>
    </row>
    <row r="32" spans="3:5" x14ac:dyDescent="0.15">
      <c r="C32" s="109"/>
      <c r="D32" s="109" t="s">
        <v>25</v>
      </c>
      <c r="E32" s="109"/>
    </row>
    <row r="33" spans="3:5" x14ac:dyDescent="0.15">
      <c r="C33" s="109"/>
      <c r="D33" s="109" t="s">
        <v>26</v>
      </c>
      <c r="E33" s="109"/>
    </row>
    <row r="34" spans="3:5" x14ac:dyDescent="0.15">
      <c r="C34" s="109"/>
      <c r="D34" s="109" t="s">
        <v>27</v>
      </c>
      <c r="E34" s="109"/>
    </row>
    <row r="35" spans="3:5" x14ac:dyDescent="0.15">
      <c r="C35" s="109"/>
      <c r="D35" s="111" t="s">
        <v>192</v>
      </c>
      <c r="E35" s="109"/>
    </row>
    <row r="36" spans="3:5" x14ac:dyDescent="0.15">
      <c r="C36" s="109"/>
      <c r="D36" s="109" t="s">
        <v>193</v>
      </c>
      <c r="E36" s="109"/>
    </row>
  </sheetData>
  <sheetProtection algorithmName="SHA-512" hashValue="tFFSnlAixfav7sxbdzs8fWr5ch7pHn/+e/Q+z5MoavDUlThLzhWoaw3EuzCO4Cd7Dl4747zokR2cFXgNKAjbRg==" saltValue="0wV8JntT1ynHkNHG1gQHYA==" spinCount="100000" sheet="1" objects="1" scenarios="1"/>
  <mergeCells count="4">
    <mergeCell ref="C18:E18"/>
    <mergeCell ref="B2:E2"/>
    <mergeCell ref="C6:E6"/>
    <mergeCell ref="C8:E8"/>
  </mergeCells>
  <phoneticPr fontId="1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CCFF"/>
    <pageSetUpPr fitToPage="1"/>
  </sheetPr>
  <dimension ref="A2:H24"/>
  <sheetViews>
    <sheetView workbookViewId="0">
      <selection activeCell="M19" sqref="M19"/>
    </sheetView>
  </sheetViews>
  <sheetFormatPr defaultRowHeight="13.5" x14ac:dyDescent="0.15"/>
  <cols>
    <col min="2" max="2" width="10.125" customWidth="1"/>
    <col min="4" max="4" width="3.5" customWidth="1"/>
    <col min="7" max="7" width="3.375" bestFit="1" customWidth="1"/>
  </cols>
  <sheetData>
    <row r="2" spans="1:8" ht="18.75" x14ac:dyDescent="0.15">
      <c r="A2" s="57" t="s">
        <v>113</v>
      </c>
    </row>
    <row r="4" spans="1:8" x14ac:dyDescent="0.15">
      <c r="A4" t="s">
        <v>114</v>
      </c>
    </row>
    <row r="6" spans="1:8" x14ac:dyDescent="0.15">
      <c r="B6" s="56" t="s">
        <v>78</v>
      </c>
      <c r="C6" s="115" t="s">
        <v>106</v>
      </c>
      <c r="D6" s="115"/>
      <c r="E6" s="115"/>
      <c r="F6" s="115" t="s">
        <v>106</v>
      </c>
      <c r="G6" s="115"/>
      <c r="H6" s="115"/>
    </row>
    <row r="7" spans="1:8" x14ac:dyDescent="0.15">
      <c r="B7" s="56" t="s">
        <v>80</v>
      </c>
      <c r="C7" s="54">
        <v>150</v>
      </c>
      <c r="D7" s="54" t="s">
        <v>107</v>
      </c>
      <c r="E7" s="55">
        <v>200</v>
      </c>
      <c r="F7" s="54">
        <v>700</v>
      </c>
      <c r="G7" s="54" t="s">
        <v>107</v>
      </c>
      <c r="H7" s="55">
        <v>729</v>
      </c>
    </row>
    <row r="8" spans="1:8" x14ac:dyDescent="0.15">
      <c r="B8" s="56" t="s">
        <v>82</v>
      </c>
      <c r="C8" s="52">
        <v>200</v>
      </c>
      <c r="D8" s="52" t="s">
        <v>108</v>
      </c>
      <c r="E8" s="53">
        <v>250</v>
      </c>
      <c r="F8" s="52"/>
      <c r="G8" s="52"/>
      <c r="H8" s="53"/>
    </row>
    <row r="9" spans="1:8" x14ac:dyDescent="0.15">
      <c r="B9" s="56" t="s">
        <v>84</v>
      </c>
      <c r="C9" s="54">
        <v>1</v>
      </c>
      <c r="D9" s="54" t="s">
        <v>112</v>
      </c>
      <c r="E9" s="55">
        <v>100</v>
      </c>
      <c r="F9" s="54"/>
      <c r="G9" s="54"/>
      <c r="H9" s="55"/>
    </row>
    <row r="10" spans="1:8" x14ac:dyDescent="0.15">
      <c r="B10" s="56" t="s">
        <v>86</v>
      </c>
      <c r="C10" s="54">
        <v>251</v>
      </c>
      <c r="D10" s="54" t="s">
        <v>112</v>
      </c>
      <c r="E10" s="55">
        <v>275</v>
      </c>
      <c r="F10" s="54"/>
      <c r="G10" s="54"/>
      <c r="H10" s="55"/>
    </row>
    <row r="11" spans="1:8" x14ac:dyDescent="0.15">
      <c r="B11" s="56" t="s">
        <v>88</v>
      </c>
      <c r="C11" s="54">
        <v>600</v>
      </c>
      <c r="D11" s="54" t="s">
        <v>112</v>
      </c>
      <c r="E11" s="55">
        <v>698</v>
      </c>
      <c r="F11" s="54"/>
      <c r="G11" s="54"/>
      <c r="H11" s="55"/>
    </row>
    <row r="12" spans="1:8" x14ac:dyDescent="0.15">
      <c r="B12" s="56" t="s">
        <v>90</v>
      </c>
      <c r="C12" s="54">
        <v>104</v>
      </c>
      <c r="D12" s="54" t="s">
        <v>112</v>
      </c>
      <c r="E12" s="55">
        <v>149</v>
      </c>
      <c r="F12" s="54"/>
      <c r="G12" s="54"/>
      <c r="H12" s="55"/>
    </row>
    <row r="13" spans="1:8" x14ac:dyDescent="0.15">
      <c r="B13" s="56" t="s">
        <v>92</v>
      </c>
      <c r="C13" s="54">
        <v>300</v>
      </c>
      <c r="D13" s="54" t="s">
        <v>112</v>
      </c>
      <c r="E13" s="55">
        <v>399</v>
      </c>
      <c r="F13" s="54"/>
      <c r="G13" s="54"/>
      <c r="H13" s="55"/>
    </row>
    <row r="14" spans="1:8" x14ac:dyDescent="0.15">
      <c r="B14" s="56" t="s">
        <v>94</v>
      </c>
      <c r="C14" s="54">
        <v>400</v>
      </c>
      <c r="D14" s="54" t="s">
        <v>112</v>
      </c>
      <c r="E14" s="55">
        <v>499</v>
      </c>
      <c r="F14" s="54"/>
      <c r="G14" s="54"/>
      <c r="H14" s="55"/>
    </row>
    <row r="15" spans="1:8" x14ac:dyDescent="0.15">
      <c r="B15" s="56" t="s">
        <v>96</v>
      </c>
      <c r="C15" s="54">
        <v>501</v>
      </c>
      <c r="D15" s="54" t="s">
        <v>112</v>
      </c>
      <c r="E15" s="55">
        <v>560</v>
      </c>
      <c r="F15" s="54"/>
      <c r="G15" s="54"/>
      <c r="H15" s="55"/>
    </row>
    <row r="16" spans="1:8" ht="14.25" customHeight="1" x14ac:dyDescent="0.15"/>
    <row r="17" spans="2:2" ht="14.25" customHeight="1" x14ac:dyDescent="0.15"/>
    <row r="18" spans="2:2" ht="14.25" customHeight="1" x14ac:dyDescent="0.15">
      <c r="B18" t="s">
        <v>177</v>
      </c>
    </row>
    <row r="19" spans="2:2" x14ac:dyDescent="0.15">
      <c r="B19" t="s">
        <v>109</v>
      </c>
    </row>
    <row r="20" spans="2:2" ht="14.25" customHeight="1" x14ac:dyDescent="0.15">
      <c r="B20" t="s">
        <v>110</v>
      </c>
    </row>
    <row r="21" spans="2:2" ht="14.25" customHeight="1" x14ac:dyDescent="0.15"/>
    <row r="23" spans="2:2" x14ac:dyDescent="0.15">
      <c r="B23" t="s">
        <v>111</v>
      </c>
    </row>
    <row r="24" spans="2:2" x14ac:dyDescent="0.15">
      <c r="B24" t="s">
        <v>180</v>
      </c>
    </row>
  </sheetData>
  <sheetProtection algorithmName="SHA-512" hashValue="xOmXrARUkYbJYTbTIg49u6yxUOofPS2PB2hgx6WRGZuPpZA2eFgDkBKY8pxf2/vDxUKVZST2zTh/bhXlHjJVWA==" saltValue="06Izy0g9my3zeQk34NTAMQ==" spinCount="100000" sheet="1"/>
  <mergeCells count="2">
    <mergeCell ref="C6:E6"/>
    <mergeCell ref="F6:H6"/>
  </mergeCells>
  <phoneticPr fontId="15"/>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M117"/>
  <sheetViews>
    <sheetView zoomScale="84" zoomScaleNormal="84" workbookViewId="0">
      <selection activeCell="K20" sqref="K20"/>
    </sheetView>
  </sheetViews>
  <sheetFormatPr defaultRowHeight="13.5" x14ac:dyDescent="0.15"/>
  <cols>
    <col min="3" max="3" width="13.75" customWidth="1"/>
    <col min="5" max="5" width="20.5" customWidth="1"/>
    <col min="7" max="7" width="13.625" customWidth="1"/>
    <col min="8" max="8" width="15.75" customWidth="1"/>
    <col min="9" max="9" width="15.5" customWidth="1"/>
    <col min="17" max="20" width="9" hidden="1" customWidth="1"/>
    <col min="21" max="25" width="13.375" hidden="1" customWidth="1"/>
    <col min="26" max="26" width="13.125" hidden="1" customWidth="1"/>
    <col min="27" max="27" width="13.375" hidden="1" customWidth="1"/>
    <col min="28" max="35" width="9" hidden="1" customWidth="1"/>
    <col min="36" max="36" width="15.125" hidden="1" customWidth="1"/>
    <col min="37" max="38" width="9" hidden="1" customWidth="1"/>
    <col min="39" max="49" width="9" customWidth="1"/>
  </cols>
  <sheetData>
    <row r="1" spans="1:29" ht="24.95" customHeight="1" thickBot="1" x14ac:dyDescent="0.2">
      <c r="A1" s="1"/>
      <c r="B1" s="132" t="s">
        <v>208</v>
      </c>
      <c r="C1" s="133"/>
      <c r="D1" s="133"/>
      <c r="E1" s="133"/>
      <c r="F1" s="133"/>
      <c r="G1" s="129" t="s">
        <v>71</v>
      </c>
      <c r="H1" s="129"/>
      <c r="I1" s="129"/>
      <c r="J1" s="1"/>
      <c r="K1" s="15"/>
      <c r="L1" s="15"/>
      <c r="M1" s="15"/>
      <c r="N1" s="15"/>
      <c r="O1" s="15"/>
      <c r="P1" s="15"/>
      <c r="Q1" s="15"/>
      <c r="R1" s="15"/>
      <c r="S1" s="15"/>
      <c r="T1" s="15"/>
      <c r="U1" s="15"/>
      <c r="V1" s="15"/>
      <c r="W1" s="15"/>
      <c r="X1" s="1"/>
      <c r="Y1" s="1"/>
      <c r="Z1" s="1"/>
      <c r="AA1" s="1"/>
      <c r="AB1" s="1"/>
      <c r="AC1" s="1"/>
    </row>
    <row r="2" spans="1:29" ht="15" thickTop="1" thickBot="1" x14ac:dyDescent="0.2">
      <c r="A2" s="1"/>
      <c r="B2" s="1"/>
      <c r="C2" s="1"/>
      <c r="D2" s="1"/>
      <c r="E2" s="1"/>
      <c r="F2" s="1"/>
      <c r="G2" s="1"/>
      <c r="H2" s="1"/>
      <c r="I2" s="1"/>
      <c r="J2" s="1"/>
      <c r="K2" s="15"/>
      <c r="L2" s="15"/>
      <c r="M2" s="15"/>
      <c r="N2" s="15"/>
      <c r="O2" s="15"/>
      <c r="P2" s="15"/>
      <c r="Q2" s="15"/>
      <c r="R2" s="15"/>
      <c r="S2" s="15"/>
      <c r="T2" s="15"/>
      <c r="U2" s="15"/>
      <c r="V2" s="15"/>
      <c r="W2" s="15"/>
      <c r="X2" s="1"/>
      <c r="Y2" s="1"/>
      <c r="Z2" s="1"/>
      <c r="AA2" s="1"/>
      <c r="AB2" s="1"/>
      <c r="AC2" s="1"/>
    </row>
    <row r="3" spans="1:29" ht="24.95" customHeight="1" x14ac:dyDescent="0.15">
      <c r="A3" s="1"/>
      <c r="B3" s="138" t="s">
        <v>28</v>
      </c>
      <c r="C3" s="139"/>
      <c r="D3" s="1"/>
      <c r="E3" s="1"/>
      <c r="F3" s="134" t="s">
        <v>213</v>
      </c>
      <c r="G3" s="135"/>
      <c r="H3" s="160" t="s">
        <v>212</v>
      </c>
      <c r="I3" s="139"/>
      <c r="J3" s="1"/>
      <c r="K3" s="176" t="s">
        <v>219</v>
      </c>
      <c r="L3" s="177"/>
      <c r="M3" s="177"/>
      <c r="N3" s="177"/>
      <c r="O3" s="177"/>
      <c r="P3" s="178"/>
      <c r="Q3" s="16"/>
      <c r="R3" s="17"/>
      <c r="S3" s="16"/>
      <c r="T3" s="16"/>
      <c r="U3" s="16"/>
      <c r="V3" s="16"/>
      <c r="W3" s="16"/>
      <c r="X3" s="1"/>
      <c r="Y3" s="1"/>
      <c r="Z3" s="1"/>
      <c r="AA3" s="1"/>
      <c r="AB3" s="1"/>
      <c r="AC3" s="1"/>
    </row>
    <row r="4" spans="1:29" ht="24.95" customHeight="1" thickBot="1" x14ac:dyDescent="0.2">
      <c r="A4" s="1"/>
      <c r="B4" s="142" t="s">
        <v>124</v>
      </c>
      <c r="C4" s="143"/>
      <c r="D4" s="48"/>
      <c r="E4" s="48"/>
      <c r="F4" s="140"/>
      <c r="G4" s="141"/>
      <c r="H4" s="140"/>
      <c r="I4" s="141"/>
      <c r="J4" s="1"/>
      <c r="K4" s="179"/>
      <c r="L4" s="180"/>
      <c r="M4" s="180"/>
      <c r="N4" s="180"/>
      <c r="O4" s="180"/>
      <c r="P4" s="181"/>
      <c r="Q4" s="15"/>
      <c r="R4" s="15"/>
      <c r="S4" s="15"/>
      <c r="T4" s="15"/>
      <c r="U4" s="16"/>
      <c r="V4" s="16"/>
      <c r="W4" s="16"/>
      <c r="X4" s="1"/>
      <c r="Y4" s="1"/>
      <c r="Z4" s="1"/>
      <c r="AA4" s="1"/>
      <c r="AB4" s="1"/>
      <c r="AC4" s="1"/>
    </row>
    <row r="5" spans="1:29" ht="24.95" customHeight="1" x14ac:dyDescent="0.15">
      <c r="A5" s="1"/>
      <c r="B5" s="156" t="s">
        <v>75</v>
      </c>
      <c r="C5" s="49" t="s">
        <v>0</v>
      </c>
      <c r="D5" s="158"/>
      <c r="E5" s="159"/>
      <c r="F5" s="107" t="s">
        <v>182</v>
      </c>
      <c r="G5" s="158"/>
      <c r="H5" s="161"/>
      <c r="I5" s="162"/>
      <c r="J5" s="1"/>
      <c r="K5" s="179"/>
      <c r="L5" s="180"/>
      <c r="M5" s="180"/>
      <c r="N5" s="180"/>
      <c r="O5" s="180"/>
      <c r="P5" s="181"/>
      <c r="Q5" s="15"/>
      <c r="R5" s="15"/>
      <c r="S5" s="15"/>
      <c r="T5" s="15"/>
      <c r="U5" s="16"/>
      <c r="V5" s="16"/>
      <c r="W5" s="16"/>
      <c r="X5" s="1"/>
      <c r="Y5" s="1"/>
      <c r="Z5" s="1"/>
      <c r="AA5" s="1"/>
      <c r="AB5" s="1"/>
      <c r="AC5" s="1"/>
    </row>
    <row r="6" spans="1:29" ht="24.95" customHeight="1" thickBot="1" x14ac:dyDescent="0.2">
      <c r="A6" s="1"/>
      <c r="B6" s="157"/>
      <c r="C6" s="50" t="s">
        <v>76</v>
      </c>
      <c r="D6" s="163"/>
      <c r="E6" s="163"/>
      <c r="F6" s="163"/>
      <c r="G6" s="163"/>
      <c r="H6" s="163"/>
      <c r="I6" s="164"/>
      <c r="J6" s="1"/>
      <c r="K6" s="179"/>
      <c r="L6" s="180"/>
      <c r="M6" s="180"/>
      <c r="N6" s="180"/>
      <c r="O6" s="180"/>
      <c r="P6" s="181"/>
      <c r="Q6" s="15"/>
      <c r="R6" s="15"/>
      <c r="S6" s="15"/>
      <c r="T6" s="15"/>
      <c r="U6" s="16"/>
      <c r="V6" s="16"/>
      <c r="W6" s="16"/>
      <c r="X6" s="1"/>
      <c r="Y6" s="1"/>
      <c r="Z6" s="1"/>
      <c r="AA6" s="1"/>
      <c r="AB6" s="1"/>
      <c r="AC6" s="1"/>
    </row>
    <row r="7" spans="1:29" ht="18.75" customHeight="1" thickBot="1" x14ac:dyDescent="0.2">
      <c r="A7" s="1"/>
      <c r="B7" s="3"/>
      <c r="C7" s="4"/>
      <c r="D7" s="5"/>
      <c r="E7" s="5"/>
      <c r="F7" s="4"/>
      <c r="G7" s="3"/>
      <c r="H7" s="51" t="s">
        <v>77</v>
      </c>
      <c r="I7" s="1"/>
      <c r="J7" s="1"/>
      <c r="K7" s="179"/>
      <c r="L7" s="180"/>
      <c r="M7" s="180"/>
      <c r="N7" s="180"/>
      <c r="O7" s="180"/>
      <c r="P7" s="181"/>
      <c r="Q7" s="17"/>
      <c r="R7" s="17"/>
      <c r="S7" s="17"/>
      <c r="T7" s="17"/>
      <c r="U7" s="18"/>
      <c r="V7" s="18"/>
      <c r="W7" s="18"/>
      <c r="X7" s="1"/>
      <c r="Y7" s="1"/>
      <c r="Z7" s="1"/>
      <c r="AA7" s="1"/>
      <c r="AB7" s="1"/>
      <c r="AC7" s="1"/>
    </row>
    <row r="8" spans="1:29" ht="29.25" customHeight="1" thickBot="1" x14ac:dyDescent="0.2">
      <c r="A8" s="1"/>
      <c r="B8" s="130" t="s">
        <v>1</v>
      </c>
      <c r="C8" s="131"/>
      <c r="D8" s="6"/>
      <c r="E8" s="9"/>
      <c r="F8" s="1"/>
      <c r="G8" s="4"/>
      <c r="H8" s="4"/>
      <c r="I8" s="4"/>
      <c r="J8" s="1"/>
      <c r="K8" s="179"/>
      <c r="L8" s="180"/>
      <c r="M8" s="180"/>
      <c r="N8" s="180"/>
      <c r="O8" s="180"/>
      <c r="P8" s="181"/>
      <c r="Q8" s="19"/>
      <c r="R8" s="19"/>
      <c r="S8" s="19"/>
      <c r="T8" s="19"/>
      <c r="U8" s="20"/>
      <c r="V8" s="20"/>
      <c r="W8" s="20"/>
      <c r="X8" s="20"/>
      <c r="Y8" s="20"/>
      <c r="Z8" s="20"/>
      <c r="AA8" s="20"/>
      <c r="AB8" s="20"/>
      <c r="AC8" s="20"/>
    </row>
    <row r="9" spans="1:29" ht="24.95" customHeight="1" thickBot="1" x14ac:dyDescent="0.2">
      <c r="A9" s="1"/>
      <c r="B9" s="7">
        <f>COUNTA(C15:C114)</f>
        <v>0</v>
      </c>
      <c r="C9" s="8">
        <f>COUNTA(G15:I114)</f>
        <v>0</v>
      </c>
      <c r="D9" s="6"/>
      <c r="E9" s="165" t="s">
        <v>125</v>
      </c>
      <c r="F9" s="166"/>
      <c r="G9" s="166"/>
      <c r="H9" s="166"/>
      <c r="I9" s="167"/>
      <c r="J9" s="1"/>
      <c r="K9" s="179"/>
      <c r="L9" s="180"/>
      <c r="M9" s="180"/>
      <c r="N9" s="180"/>
      <c r="O9" s="180"/>
      <c r="P9" s="181"/>
      <c r="Q9" s="19"/>
      <c r="R9" s="20"/>
      <c r="S9" s="20"/>
      <c r="T9" s="20"/>
      <c r="U9" s="20"/>
      <c r="V9" s="20"/>
      <c r="W9" s="20"/>
      <c r="X9" s="20"/>
      <c r="Y9" s="20"/>
      <c r="Z9" s="20"/>
      <c r="AA9" s="20"/>
      <c r="AB9" s="20"/>
      <c r="AC9" s="20"/>
    </row>
    <row r="10" spans="1:29" ht="14.25" customHeight="1" thickBot="1" x14ac:dyDescent="0.2">
      <c r="A10" s="1"/>
      <c r="B10" s="3"/>
      <c r="C10" s="1"/>
      <c r="D10" s="1"/>
      <c r="E10" s="1"/>
      <c r="F10" s="1"/>
      <c r="G10" s="3"/>
      <c r="H10" s="1"/>
      <c r="I10" s="1"/>
      <c r="J10" s="1"/>
      <c r="K10" s="179"/>
      <c r="L10" s="180"/>
      <c r="M10" s="180"/>
      <c r="N10" s="180"/>
      <c r="O10" s="180"/>
      <c r="P10" s="181"/>
      <c r="Q10" s="19"/>
      <c r="R10" s="20"/>
      <c r="S10" s="20"/>
      <c r="T10" s="20"/>
      <c r="U10" s="20"/>
      <c r="V10" s="20"/>
      <c r="W10" s="20"/>
      <c r="X10" s="20"/>
      <c r="Y10" s="20"/>
      <c r="Z10" s="20"/>
      <c r="AA10" s="20"/>
      <c r="AB10" s="20"/>
      <c r="AC10" s="20"/>
    </row>
    <row r="11" spans="1:29" ht="17.25" x14ac:dyDescent="0.15">
      <c r="A11" s="1"/>
      <c r="B11" s="144" t="s">
        <v>2</v>
      </c>
      <c r="C11" s="136" t="s">
        <v>3</v>
      </c>
      <c r="D11" s="120" t="s">
        <v>72</v>
      </c>
      <c r="E11" s="2" t="s">
        <v>0</v>
      </c>
      <c r="F11" s="146" t="s">
        <v>74</v>
      </c>
      <c r="G11" s="150" t="s">
        <v>4</v>
      </c>
      <c r="H11" s="151"/>
      <c r="I11" s="152"/>
      <c r="J11" s="1"/>
      <c r="K11" s="179"/>
      <c r="L11" s="180"/>
      <c r="M11" s="180"/>
      <c r="N11" s="180"/>
      <c r="O11" s="180"/>
      <c r="P11" s="181"/>
      <c r="Q11" s="21"/>
      <c r="R11" s="21"/>
      <c r="S11" s="21"/>
      <c r="T11" s="21"/>
      <c r="U11" t="s">
        <v>79</v>
      </c>
      <c r="V11" t="s">
        <v>97</v>
      </c>
      <c r="W11" s="20"/>
      <c r="X11" s="20" t="s">
        <v>73</v>
      </c>
      <c r="Y11" s="20"/>
      <c r="Z11" s="20"/>
      <c r="AA11" s="20"/>
      <c r="AB11" s="20"/>
      <c r="AC11" s="20"/>
    </row>
    <row r="12" spans="1:29" ht="18.75" customHeight="1" thickBot="1" x14ac:dyDescent="0.2">
      <c r="A12" s="1"/>
      <c r="B12" s="145"/>
      <c r="C12" s="137"/>
      <c r="D12" s="121"/>
      <c r="E12" s="14" t="s">
        <v>5</v>
      </c>
      <c r="F12" s="147"/>
      <c r="G12" s="153"/>
      <c r="H12" s="154"/>
      <c r="I12" s="155"/>
      <c r="J12" s="1"/>
      <c r="K12" s="179"/>
      <c r="L12" s="180"/>
      <c r="M12" s="180"/>
      <c r="N12" s="180"/>
      <c r="O12" s="180"/>
      <c r="P12" s="181"/>
      <c r="Q12" s="19"/>
      <c r="R12" s="20"/>
      <c r="U12" t="s">
        <v>81</v>
      </c>
      <c r="V12" t="s">
        <v>98</v>
      </c>
      <c r="W12" s="20"/>
      <c r="X12" s="20">
        <v>1</v>
      </c>
      <c r="Y12" s="20"/>
      <c r="Z12" s="20"/>
      <c r="AA12" s="20"/>
      <c r="AB12" s="20"/>
      <c r="AC12" s="20"/>
    </row>
    <row r="13" spans="1:29" ht="27" customHeight="1" x14ac:dyDescent="0.15">
      <c r="A13" s="1"/>
      <c r="B13" s="126" t="s">
        <v>7</v>
      </c>
      <c r="C13" s="124" t="s">
        <v>62</v>
      </c>
      <c r="D13" s="125">
        <v>252</v>
      </c>
      <c r="E13" s="24" t="s">
        <v>8</v>
      </c>
      <c r="F13" s="124">
        <v>5</v>
      </c>
      <c r="G13" s="124" t="s">
        <v>9</v>
      </c>
      <c r="H13" s="124" t="s">
        <v>31</v>
      </c>
      <c r="I13" s="185"/>
      <c r="J13" s="1"/>
      <c r="K13" s="179"/>
      <c r="L13" s="180"/>
      <c r="M13" s="180"/>
      <c r="N13" s="180"/>
      <c r="O13" s="180"/>
      <c r="P13" s="181"/>
      <c r="Q13" s="19"/>
      <c r="R13" s="20"/>
      <c r="U13" t="s">
        <v>83</v>
      </c>
      <c r="V13" t="s">
        <v>99</v>
      </c>
      <c r="W13" s="20"/>
      <c r="X13" s="20">
        <v>2</v>
      </c>
      <c r="Y13" s="20"/>
      <c r="Z13" s="20"/>
      <c r="AA13" s="20"/>
      <c r="AB13" s="20"/>
      <c r="AC13" s="20"/>
    </row>
    <row r="14" spans="1:29" ht="27" customHeight="1" x14ac:dyDescent="0.15">
      <c r="A14" s="1"/>
      <c r="B14" s="127"/>
      <c r="C14" s="125"/>
      <c r="D14" s="128"/>
      <c r="E14" s="85" t="s">
        <v>123</v>
      </c>
      <c r="F14" s="125"/>
      <c r="G14" s="125"/>
      <c r="H14" s="125"/>
      <c r="I14" s="186"/>
      <c r="J14" s="1"/>
      <c r="K14" s="179"/>
      <c r="L14" s="180"/>
      <c r="M14" s="180"/>
      <c r="N14" s="180"/>
      <c r="O14" s="180"/>
      <c r="P14" s="181"/>
      <c r="Q14" s="19"/>
      <c r="R14" s="20"/>
      <c r="U14" t="s">
        <v>85</v>
      </c>
      <c r="V14" t="s">
        <v>100</v>
      </c>
      <c r="W14" s="20"/>
      <c r="X14" s="20">
        <v>3</v>
      </c>
      <c r="Y14" s="20"/>
      <c r="Z14" s="20"/>
      <c r="AA14" s="20"/>
      <c r="AB14" s="20"/>
      <c r="AC14" s="20"/>
    </row>
    <row r="15" spans="1:29" ht="27" customHeight="1" x14ac:dyDescent="0.15">
      <c r="A15" s="6">
        <v>10</v>
      </c>
      <c r="B15" s="122">
        <v>1</v>
      </c>
      <c r="C15" s="123"/>
      <c r="D15" s="116"/>
      <c r="E15" s="82"/>
      <c r="F15" s="116"/>
      <c r="G15" s="148"/>
      <c r="H15" s="148"/>
      <c r="I15" s="172"/>
      <c r="J15" s="1"/>
      <c r="K15" s="179"/>
      <c r="L15" s="180"/>
      <c r="M15" s="180"/>
      <c r="N15" s="180"/>
      <c r="O15" s="180"/>
      <c r="P15" s="181"/>
      <c r="Q15" s="19"/>
      <c r="R15" s="20"/>
      <c r="S15" s="19"/>
      <c r="T15" s="19"/>
      <c r="U15" t="s">
        <v>89</v>
      </c>
      <c r="V15" t="s">
        <v>101</v>
      </c>
      <c r="W15" s="20"/>
      <c r="X15" s="20">
        <v>4</v>
      </c>
      <c r="Y15" s="20"/>
      <c r="Z15" s="20"/>
      <c r="AA15" s="20"/>
      <c r="AB15" s="20"/>
      <c r="AC15" s="20"/>
    </row>
    <row r="16" spans="1:29" ht="27" customHeight="1" x14ac:dyDescent="0.15">
      <c r="A16" s="23">
        <v>10</v>
      </c>
      <c r="B16" s="122"/>
      <c r="C16" s="123"/>
      <c r="D16" s="118"/>
      <c r="E16" s="82"/>
      <c r="F16" s="118"/>
      <c r="G16" s="149"/>
      <c r="H16" s="149"/>
      <c r="I16" s="173"/>
      <c r="J16" s="1"/>
      <c r="K16" s="179"/>
      <c r="L16" s="180"/>
      <c r="M16" s="180"/>
      <c r="N16" s="180"/>
      <c r="O16" s="180"/>
      <c r="P16" s="181"/>
      <c r="Q16" s="19"/>
      <c r="R16" s="20"/>
      <c r="S16" s="19"/>
      <c r="T16" s="19"/>
      <c r="U16" t="s">
        <v>87</v>
      </c>
      <c r="V16" t="s">
        <v>102</v>
      </c>
      <c r="W16" s="20"/>
      <c r="X16" s="20">
        <v>5</v>
      </c>
      <c r="Y16" s="20"/>
      <c r="Z16" s="20"/>
      <c r="AA16" s="20"/>
      <c r="AB16" s="20"/>
      <c r="AC16" s="20"/>
    </row>
    <row r="17" spans="2:39" ht="27" customHeight="1" x14ac:dyDescent="0.15">
      <c r="B17" s="122">
        <v>2</v>
      </c>
      <c r="C17" s="123"/>
      <c r="D17" s="116"/>
      <c r="E17" s="82"/>
      <c r="F17" s="116"/>
      <c r="G17" s="148"/>
      <c r="H17" s="148"/>
      <c r="I17" s="172"/>
      <c r="J17" s="1"/>
      <c r="K17" s="179"/>
      <c r="L17" s="180"/>
      <c r="M17" s="180"/>
      <c r="N17" s="180"/>
      <c r="O17" s="180"/>
      <c r="P17" s="181"/>
      <c r="Q17" s="19"/>
      <c r="R17" s="20"/>
      <c r="S17" s="19"/>
      <c r="T17" s="19"/>
      <c r="U17" t="s">
        <v>91</v>
      </c>
      <c r="V17" t="s">
        <v>103</v>
      </c>
      <c r="W17" s="20"/>
      <c r="X17" s="20">
        <v>6</v>
      </c>
      <c r="Y17" s="20"/>
      <c r="Z17" s="20"/>
      <c r="AA17" s="20"/>
      <c r="AB17" s="20"/>
      <c r="AC17" s="20"/>
    </row>
    <row r="18" spans="2:39" ht="27" customHeight="1" x14ac:dyDescent="0.15">
      <c r="B18" s="122"/>
      <c r="C18" s="123"/>
      <c r="D18" s="118"/>
      <c r="E18" s="82"/>
      <c r="F18" s="118"/>
      <c r="G18" s="149"/>
      <c r="H18" s="149"/>
      <c r="I18" s="173"/>
      <c r="J18" s="1"/>
      <c r="K18" s="179"/>
      <c r="L18" s="180"/>
      <c r="M18" s="180"/>
      <c r="N18" s="180"/>
      <c r="O18" s="180"/>
      <c r="P18" s="181"/>
      <c r="Q18" s="19"/>
      <c r="R18" s="20"/>
      <c r="S18" s="19"/>
      <c r="T18" s="19"/>
      <c r="U18" t="s">
        <v>93</v>
      </c>
      <c r="V18" t="s">
        <v>104</v>
      </c>
      <c r="W18" s="20"/>
      <c r="X18" s="20"/>
      <c r="Y18" s="20"/>
      <c r="Z18" s="20"/>
      <c r="AA18" s="20"/>
      <c r="AB18" s="20"/>
      <c r="AC18" s="20"/>
    </row>
    <row r="19" spans="2:39" ht="27" customHeight="1" thickBot="1" x14ac:dyDescent="0.2">
      <c r="B19" s="122">
        <v>3</v>
      </c>
      <c r="C19" s="123"/>
      <c r="D19" s="116"/>
      <c r="E19" s="82"/>
      <c r="F19" s="116"/>
      <c r="G19" s="148"/>
      <c r="H19" s="148"/>
      <c r="I19" s="172"/>
      <c r="J19" s="1"/>
      <c r="K19" s="182"/>
      <c r="L19" s="183"/>
      <c r="M19" s="183"/>
      <c r="N19" s="183"/>
      <c r="O19" s="183"/>
      <c r="P19" s="184"/>
      <c r="Q19" s="19"/>
      <c r="R19" s="20"/>
      <c r="S19" s="19"/>
      <c r="T19" s="19"/>
      <c r="U19" t="s">
        <v>95</v>
      </c>
      <c r="V19" t="s">
        <v>105</v>
      </c>
      <c r="W19" s="20"/>
      <c r="X19" s="20"/>
      <c r="Y19" s="20"/>
      <c r="Z19" s="20"/>
      <c r="AA19" s="20"/>
      <c r="AB19" s="20"/>
      <c r="AC19" s="20"/>
    </row>
    <row r="20" spans="2:39" ht="27" customHeight="1" x14ac:dyDescent="0.15">
      <c r="B20" s="122"/>
      <c r="C20" s="123"/>
      <c r="D20" s="118"/>
      <c r="E20" s="82"/>
      <c r="F20" s="118"/>
      <c r="G20" s="149"/>
      <c r="H20" s="149"/>
      <c r="I20" s="173"/>
      <c r="J20" s="1"/>
      <c r="K20" s="44"/>
      <c r="L20" s="46"/>
      <c r="M20" s="45"/>
      <c r="N20" s="46"/>
      <c r="O20" s="46"/>
      <c r="P20" s="1"/>
      <c r="Q20" s="19"/>
      <c r="R20" s="20"/>
      <c r="S20" s="19"/>
      <c r="T20" s="19"/>
      <c r="U20" s="20"/>
      <c r="V20" s="20"/>
      <c r="W20" s="20"/>
      <c r="X20" s="20"/>
      <c r="Y20" s="20"/>
      <c r="Z20" s="20"/>
      <c r="AA20" s="20"/>
      <c r="AB20" s="20"/>
      <c r="AC20" s="20"/>
    </row>
    <row r="21" spans="2:39" ht="27" customHeight="1" x14ac:dyDescent="0.15">
      <c r="B21" s="122">
        <v>4</v>
      </c>
      <c r="C21" s="123"/>
      <c r="D21" s="116"/>
      <c r="E21" s="82"/>
      <c r="F21" s="116"/>
      <c r="G21" s="148"/>
      <c r="H21" s="148"/>
      <c r="I21" s="172"/>
      <c r="J21" s="1"/>
      <c r="K21" s="44"/>
      <c r="L21" s="46"/>
      <c r="M21" s="46"/>
      <c r="N21" s="45"/>
      <c r="O21" s="46"/>
      <c r="P21" s="1"/>
      <c r="Q21" s="19"/>
      <c r="R21" s="20"/>
      <c r="S21" s="20"/>
      <c r="T21" s="20"/>
      <c r="U21" s="20"/>
      <c r="V21" s="20"/>
      <c r="W21" s="20"/>
      <c r="X21" s="20"/>
      <c r="Y21" s="20"/>
      <c r="Z21" s="20"/>
      <c r="AA21" s="20"/>
      <c r="AB21" s="20"/>
      <c r="AC21" s="20"/>
    </row>
    <row r="22" spans="2:39" ht="27" customHeight="1" x14ac:dyDescent="0.15">
      <c r="B22" s="122"/>
      <c r="C22" s="123"/>
      <c r="D22" s="118"/>
      <c r="E22" s="82"/>
      <c r="F22" s="118"/>
      <c r="G22" s="149"/>
      <c r="H22" s="149"/>
      <c r="I22" s="173"/>
      <c r="J22" s="1"/>
      <c r="K22" s="44"/>
      <c r="L22" s="45"/>
      <c r="M22" s="46"/>
      <c r="N22" s="46"/>
      <c r="O22" s="46"/>
      <c r="P22" s="1"/>
      <c r="Q22" s="19"/>
      <c r="R22" s="20"/>
      <c r="S22" s="22" t="s">
        <v>6</v>
      </c>
      <c r="T22" s="22" t="s">
        <v>32</v>
      </c>
      <c r="U22" s="20" t="s">
        <v>195</v>
      </c>
      <c r="V22" s="20" t="s">
        <v>196</v>
      </c>
      <c r="W22" s="20" t="s">
        <v>204</v>
      </c>
      <c r="X22" s="20" t="s">
        <v>205</v>
      </c>
      <c r="Y22" s="20" t="s">
        <v>197</v>
      </c>
      <c r="Z22" s="20" t="s">
        <v>198</v>
      </c>
      <c r="AA22" s="20" t="s">
        <v>199</v>
      </c>
      <c r="AB22" s="20" t="s">
        <v>200</v>
      </c>
      <c r="AC22" s="20" t="s">
        <v>57</v>
      </c>
      <c r="AD22" s="20" t="s">
        <v>61</v>
      </c>
      <c r="AE22" s="20" t="s">
        <v>58</v>
      </c>
      <c r="AF22" s="20" t="s">
        <v>62</v>
      </c>
      <c r="AG22" s="20" t="s">
        <v>60</v>
      </c>
      <c r="AH22" s="20" t="s">
        <v>63</v>
      </c>
      <c r="AI22" s="20" t="s">
        <v>202</v>
      </c>
      <c r="AJ22" s="20" t="s">
        <v>203</v>
      </c>
      <c r="AK22" s="20" t="s">
        <v>64</v>
      </c>
      <c r="AL22" s="20" t="s">
        <v>66</v>
      </c>
    </row>
    <row r="23" spans="2:39" ht="27" customHeight="1" x14ac:dyDescent="0.15">
      <c r="B23" s="122">
        <v>5</v>
      </c>
      <c r="C23" s="123"/>
      <c r="D23" s="116"/>
      <c r="E23" s="82"/>
      <c r="F23" s="116"/>
      <c r="G23" s="148"/>
      <c r="H23" s="148"/>
      <c r="I23" s="172"/>
      <c r="J23" s="1"/>
      <c r="K23" s="44"/>
      <c r="L23" s="45"/>
      <c r="M23" s="45"/>
      <c r="N23" s="45"/>
      <c r="O23" s="45"/>
      <c r="P23" s="1"/>
      <c r="Q23" s="19"/>
      <c r="R23" s="20"/>
      <c r="S23" s="27" t="s">
        <v>141</v>
      </c>
      <c r="T23" s="27" t="s">
        <v>163</v>
      </c>
      <c r="U23" t="s">
        <v>201</v>
      </c>
      <c r="V23" t="s">
        <v>201</v>
      </c>
      <c r="W23" t="s">
        <v>201</v>
      </c>
      <c r="X23" t="s">
        <v>201</v>
      </c>
      <c r="Y23" t="s">
        <v>201</v>
      </c>
      <c r="Z23" t="s">
        <v>201</v>
      </c>
      <c r="AA23" t="s">
        <v>206</v>
      </c>
      <c r="AB23" t="s">
        <v>207</v>
      </c>
      <c r="AC23" s="1" t="s">
        <v>31</v>
      </c>
      <c r="AD23" s="1" t="s">
        <v>31</v>
      </c>
      <c r="AE23" t="s">
        <v>59</v>
      </c>
      <c r="AF23" t="s">
        <v>59</v>
      </c>
      <c r="AG23" t="s">
        <v>59</v>
      </c>
      <c r="AH23" t="s">
        <v>59</v>
      </c>
      <c r="AI23" s="20" t="s">
        <v>181</v>
      </c>
      <c r="AJ23" s="20" t="s">
        <v>181</v>
      </c>
      <c r="AK23" t="s">
        <v>65</v>
      </c>
      <c r="AL23" t="s">
        <v>65</v>
      </c>
    </row>
    <row r="24" spans="2:39" ht="27" customHeight="1" x14ac:dyDescent="0.15">
      <c r="B24" s="122"/>
      <c r="C24" s="123"/>
      <c r="D24" s="118"/>
      <c r="E24" s="82"/>
      <c r="F24" s="118"/>
      <c r="G24" s="149"/>
      <c r="H24" s="149"/>
      <c r="I24" s="173"/>
      <c r="J24" s="1"/>
      <c r="K24" s="44"/>
      <c r="L24" s="45"/>
      <c r="M24" s="45"/>
      <c r="N24" s="45"/>
      <c r="O24" s="45"/>
      <c r="P24" s="1"/>
      <c r="Q24" s="1"/>
      <c r="R24" s="1"/>
      <c r="S24" s="28" t="s">
        <v>142</v>
      </c>
      <c r="T24" s="28" t="s">
        <v>164</v>
      </c>
      <c r="AE24" s="1" t="s">
        <v>31</v>
      </c>
      <c r="AF24" s="1" t="s">
        <v>31</v>
      </c>
      <c r="AG24" s="1" t="s">
        <v>31</v>
      </c>
      <c r="AH24" s="1" t="s">
        <v>31</v>
      </c>
      <c r="AL24" s="28"/>
    </row>
    <row r="25" spans="2:39" ht="27" customHeight="1" x14ac:dyDescent="0.15">
      <c r="B25" s="122">
        <v>6</v>
      </c>
      <c r="C25" s="123"/>
      <c r="D25" s="116"/>
      <c r="E25" s="82"/>
      <c r="F25" s="116"/>
      <c r="G25" s="148"/>
      <c r="H25" s="148"/>
      <c r="I25" s="172"/>
      <c r="J25" s="1"/>
      <c r="K25" s="44"/>
      <c r="L25" s="45"/>
      <c r="M25" s="45"/>
      <c r="N25" s="45"/>
      <c r="O25" s="45"/>
      <c r="P25" s="1"/>
      <c r="Q25" s="1"/>
      <c r="R25" s="1"/>
      <c r="S25" s="28" t="s">
        <v>143</v>
      </c>
      <c r="T25" s="28" t="s">
        <v>165</v>
      </c>
      <c r="AE25" s="20"/>
      <c r="AF25" s="20"/>
      <c r="AL25" s="28"/>
      <c r="AM25" s="1"/>
    </row>
    <row r="26" spans="2:39" ht="27" customHeight="1" x14ac:dyDescent="0.15">
      <c r="B26" s="122"/>
      <c r="C26" s="123"/>
      <c r="D26" s="118"/>
      <c r="E26" s="82"/>
      <c r="F26" s="118"/>
      <c r="G26" s="149"/>
      <c r="H26" s="149"/>
      <c r="I26" s="173"/>
      <c r="J26" s="1"/>
      <c r="K26" s="44"/>
      <c r="L26" s="45"/>
      <c r="M26" s="46"/>
      <c r="N26" s="46"/>
      <c r="O26" s="46"/>
      <c r="P26" s="1"/>
      <c r="Q26" s="1"/>
      <c r="R26" s="1"/>
      <c r="S26" s="28" t="s">
        <v>144</v>
      </c>
      <c r="T26" s="28" t="s">
        <v>141</v>
      </c>
      <c r="AJ26" s="28"/>
      <c r="AL26" s="27"/>
      <c r="AM26" s="1"/>
    </row>
    <row r="27" spans="2:39" ht="27" customHeight="1" x14ac:dyDescent="0.15">
      <c r="B27" s="122">
        <v>7</v>
      </c>
      <c r="C27" s="123"/>
      <c r="D27" s="116"/>
      <c r="E27" s="82"/>
      <c r="F27" s="116"/>
      <c r="G27" s="148"/>
      <c r="H27" s="148"/>
      <c r="I27" s="172"/>
      <c r="J27" s="1"/>
      <c r="K27" s="44"/>
      <c r="L27" s="46"/>
      <c r="M27" s="46"/>
      <c r="N27" s="46"/>
      <c r="O27" s="45"/>
      <c r="P27" s="1"/>
      <c r="Q27" s="1"/>
      <c r="R27" s="1"/>
      <c r="S27" s="28" t="s">
        <v>145</v>
      </c>
      <c r="T27" s="28" t="s">
        <v>142</v>
      </c>
      <c r="AJ27" s="27"/>
      <c r="AL27" s="28"/>
      <c r="AM27" s="1"/>
    </row>
    <row r="28" spans="2:39" ht="27" customHeight="1" x14ac:dyDescent="0.15">
      <c r="B28" s="122"/>
      <c r="C28" s="123"/>
      <c r="D28" s="118"/>
      <c r="E28" s="82"/>
      <c r="F28" s="118"/>
      <c r="G28" s="149"/>
      <c r="H28" s="149"/>
      <c r="I28" s="173"/>
      <c r="J28" s="1"/>
      <c r="K28" s="44"/>
      <c r="L28" s="46"/>
      <c r="M28" s="45"/>
      <c r="N28" s="46"/>
      <c r="O28" s="46"/>
      <c r="P28" s="1"/>
      <c r="Q28" s="1"/>
      <c r="R28" s="1"/>
      <c r="S28" s="28" t="s">
        <v>146</v>
      </c>
      <c r="T28" s="28" t="s">
        <v>166</v>
      </c>
      <c r="AJ28" s="28"/>
      <c r="AL28" s="28"/>
      <c r="AM28" s="1"/>
    </row>
    <row r="29" spans="2:39" ht="27" customHeight="1" x14ac:dyDescent="0.15">
      <c r="B29" s="122">
        <v>8</v>
      </c>
      <c r="C29" s="123"/>
      <c r="D29" s="116"/>
      <c r="E29" s="82"/>
      <c r="F29" s="116"/>
      <c r="G29" s="148"/>
      <c r="H29" s="148"/>
      <c r="I29" s="172"/>
      <c r="J29" s="1"/>
      <c r="K29" s="44"/>
      <c r="L29" s="46"/>
      <c r="M29" s="46"/>
      <c r="N29" s="45"/>
      <c r="O29" s="46"/>
      <c r="P29" s="1"/>
      <c r="Q29" s="1"/>
      <c r="R29" s="1"/>
      <c r="S29" s="28" t="s">
        <v>147</v>
      </c>
      <c r="T29" s="28" t="s">
        <v>144</v>
      </c>
      <c r="AJ29" s="28"/>
      <c r="AL29" s="27"/>
      <c r="AM29" s="1"/>
    </row>
    <row r="30" spans="2:39" ht="27" customHeight="1" x14ac:dyDescent="0.15">
      <c r="B30" s="122"/>
      <c r="C30" s="123"/>
      <c r="D30" s="118"/>
      <c r="E30" s="82"/>
      <c r="F30" s="118"/>
      <c r="G30" s="149"/>
      <c r="H30" s="149"/>
      <c r="I30" s="173"/>
      <c r="J30" s="1"/>
      <c r="K30" s="44"/>
      <c r="L30" s="47"/>
      <c r="M30" s="46"/>
      <c r="N30" s="46"/>
      <c r="O30" s="46"/>
      <c r="P30" s="1"/>
      <c r="Q30" s="1"/>
      <c r="R30" s="1"/>
      <c r="S30" s="28" t="s">
        <v>148</v>
      </c>
      <c r="T30" s="28" t="s">
        <v>145</v>
      </c>
      <c r="AJ30" s="27"/>
      <c r="AL30" s="28"/>
      <c r="AM30" s="1"/>
    </row>
    <row r="31" spans="2:39" ht="27" customHeight="1" x14ac:dyDescent="0.15">
      <c r="B31" s="122">
        <v>9</v>
      </c>
      <c r="C31" s="123"/>
      <c r="D31" s="116"/>
      <c r="E31" s="82"/>
      <c r="F31" s="116"/>
      <c r="G31" s="148"/>
      <c r="H31" s="148"/>
      <c r="I31" s="172"/>
      <c r="J31" s="1"/>
      <c r="K31" s="44"/>
      <c r="L31" s="47"/>
      <c r="M31" s="46"/>
      <c r="N31" s="46"/>
      <c r="O31" s="46"/>
      <c r="P31" s="1"/>
      <c r="Q31" s="1"/>
      <c r="R31" s="1"/>
      <c r="S31" s="28" t="s">
        <v>149</v>
      </c>
      <c r="T31" s="28" t="s">
        <v>167</v>
      </c>
      <c r="AJ31" s="28"/>
      <c r="AK31" s="28"/>
      <c r="AL31" s="28"/>
      <c r="AM31" s="1"/>
    </row>
    <row r="32" spans="2:39" ht="27" customHeight="1" x14ac:dyDescent="0.15">
      <c r="B32" s="122"/>
      <c r="C32" s="123"/>
      <c r="D32" s="118"/>
      <c r="E32" s="82"/>
      <c r="F32" s="118"/>
      <c r="G32" s="149"/>
      <c r="H32" s="149"/>
      <c r="I32" s="173"/>
      <c r="J32" s="1"/>
      <c r="K32" s="44"/>
      <c r="L32" s="46"/>
      <c r="M32" s="45"/>
      <c r="N32" s="46"/>
      <c r="O32" s="46"/>
      <c r="P32" s="1"/>
      <c r="Q32" s="1"/>
      <c r="R32" s="1"/>
      <c r="S32" s="28" t="s">
        <v>150</v>
      </c>
      <c r="T32" s="28" t="s">
        <v>147</v>
      </c>
      <c r="AJ32" s="28"/>
      <c r="AK32" s="29"/>
      <c r="AL32" s="27"/>
      <c r="AM32" s="1"/>
    </row>
    <row r="33" spans="1:38" ht="27" customHeight="1" x14ac:dyDescent="0.15">
      <c r="A33" s="1"/>
      <c r="B33" s="122">
        <v>10</v>
      </c>
      <c r="C33" s="123"/>
      <c r="D33" s="116"/>
      <c r="E33" s="82"/>
      <c r="F33" s="116"/>
      <c r="G33" s="148"/>
      <c r="H33" s="148"/>
      <c r="I33" s="172"/>
      <c r="J33" s="1"/>
      <c r="K33" s="44"/>
      <c r="L33" s="47"/>
      <c r="M33" s="46"/>
      <c r="N33" s="46"/>
      <c r="O33" s="46"/>
      <c r="P33" s="1"/>
      <c r="Q33" s="1"/>
      <c r="R33" s="1"/>
      <c r="S33" s="28" t="s">
        <v>151</v>
      </c>
      <c r="T33" s="28" t="s">
        <v>148</v>
      </c>
      <c r="AJ33" s="28"/>
      <c r="AK33" s="29"/>
      <c r="AL33" s="28"/>
    </row>
    <row r="34" spans="1:38" ht="27" customHeight="1" thickBot="1" x14ac:dyDescent="0.2">
      <c r="A34" s="1"/>
      <c r="B34" s="145"/>
      <c r="C34" s="169"/>
      <c r="D34" s="117"/>
      <c r="E34" s="83"/>
      <c r="F34" s="117"/>
      <c r="G34" s="170"/>
      <c r="H34" s="170"/>
      <c r="I34" s="174"/>
      <c r="J34" s="1"/>
      <c r="K34" s="44"/>
      <c r="L34" s="47"/>
      <c r="M34" s="46"/>
      <c r="N34" s="46"/>
      <c r="O34" s="46"/>
      <c r="P34" s="1"/>
      <c r="Q34" s="1"/>
      <c r="R34" s="1"/>
      <c r="S34" s="28" t="s">
        <v>152</v>
      </c>
      <c r="T34" s="28" t="s">
        <v>168</v>
      </c>
      <c r="AJ34" s="28"/>
      <c r="AK34" s="28"/>
      <c r="AL34" s="28"/>
    </row>
    <row r="35" spans="1:38" ht="27" customHeight="1" x14ac:dyDescent="0.15">
      <c r="A35" s="6">
        <v>5</v>
      </c>
      <c r="B35" s="144">
        <v>11</v>
      </c>
      <c r="C35" s="168"/>
      <c r="D35" s="119"/>
      <c r="E35" s="84"/>
      <c r="F35" s="119"/>
      <c r="G35" s="171"/>
      <c r="H35" s="171"/>
      <c r="I35" s="175"/>
      <c r="J35" s="1"/>
      <c r="K35" s="44"/>
      <c r="L35" s="46"/>
      <c r="M35" s="45"/>
      <c r="N35" s="46"/>
      <c r="O35" s="46"/>
      <c r="P35" s="11"/>
      <c r="Q35" s="12"/>
      <c r="R35" s="1"/>
      <c r="S35" s="28" t="s">
        <v>153</v>
      </c>
      <c r="T35" s="28" t="s">
        <v>169</v>
      </c>
      <c r="AJ35" s="28"/>
      <c r="AK35" s="28"/>
      <c r="AL35" s="28"/>
    </row>
    <row r="36" spans="1:38" ht="27" customHeight="1" x14ac:dyDescent="0.15">
      <c r="A36" s="23">
        <v>5</v>
      </c>
      <c r="B36" s="122"/>
      <c r="C36" s="123"/>
      <c r="D36" s="118"/>
      <c r="E36" s="82"/>
      <c r="F36" s="118"/>
      <c r="G36" s="149"/>
      <c r="H36" s="149"/>
      <c r="I36" s="173"/>
      <c r="J36" s="1"/>
      <c r="K36" s="44"/>
      <c r="L36" s="45"/>
      <c r="M36" s="46"/>
      <c r="N36" s="46"/>
      <c r="O36" s="46"/>
      <c r="P36" s="11"/>
      <c r="Q36" s="12"/>
      <c r="R36" s="1"/>
      <c r="S36" s="28" t="s">
        <v>154</v>
      </c>
      <c r="T36" s="28" t="s">
        <v>150</v>
      </c>
      <c r="AK36" s="28"/>
      <c r="AL36" s="28"/>
    </row>
    <row r="37" spans="1:38" ht="27" customHeight="1" x14ac:dyDescent="0.15">
      <c r="A37" s="1"/>
      <c r="B37" s="122">
        <v>12</v>
      </c>
      <c r="C37" s="123"/>
      <c r="D37" s="116"/>
      <c r="E37" s="82"/>
      <c r="F37" s="116"/>
      <c r="G37" s="148"/>
      <c r="H37" s="148"/>
      <c r="I37" s="172"/>
      <c r="J37" s="1"/>
      <c r="K37" s="1"/>
      <c r="L37" s="1"/>
      <c r="M37" s="1"/>
      <c r="N37" s="1"/>
      <c r="O37" s="1"/>
      <c r="P37" s="12"/>
      <c r="Q37" s="19" t="s">
        <v>29</v>
      </c>
      <c r="R37" s="19" t="s">
        <v>30</v>
      </c>
      <c r="S37" t="s">
        <v>155</v>
      </c>
      <c r="T37" t="s">
        <v>170</v>
      </c>
      <c r="AK37" s="28"/>
      <c r="AL37" s="28"/>
    </row>
    <row r="38" spans="1:38" ht="27" customHeight="1" x14ac:dyDescent="0.15">
      <c r="A38" s="1"/>
      <c r="B38" s="122"/>
      <c r="C38" s="123"/>
      <c r="D38" s="118"/>
      <c r="E38" s="82"/>
      <c r="F38" s="118"/>
      <c r="G38" s="149"/>
      <c r="H38" s="149"/>
      <c r="I38" s="173"/>
      <c r="J38" s="1"/>
      <c r="K38" s="1"/>
      <c r="L38" s="1"/>
      <c r="M38" s="1"/>
      <c r="N38" s="1"/>
      <c r="O38" s="1"/>
      <c r="P38" s="11"/>
      <c r="Q38" t="s">
        <v>69</v>
      </c>
      <c r="R38" s="22" t="s">
        <v>6</v>
      </c>
      <c r="S38" t="s">
        <v>156</v>
      </c>
      <c r="T38" t="s">
        <v>171</v>
      </c>
      <c r="AK38" s="28"/>
      <c r="AL38" s="28"/>
    </row>
    <row r="39" spans="1:38" ht="27" customHeight="1" x14ac:dyDescent="0.15">
      <c r="A39" s="1"/>
      <c r="B39" s="122">
        <v>13</v>
      </c>
      <c r="C39" s="123"/>
      <c r="D39" s="116"/>
      <c r="E39" s="82"/>
      <c r="F39" s="116"/>
      <c r="G39" s="148"/>
      <c r="H39" s="148"/>
      <c r="I39" s="172"/>
      <c r="J39" s="1"/>
      <c r="K39" s="1"/>
      <c r="L39" s="1"/>
      <c r="M39" s="1"/>
      <c r="N39" s="1"/>
      <c r="O39" s="1"/>
      <c r="P39" s="11"/>
      <c r="Q39" s="27" t="s">
        <v>32</v>
      </c>
      <c r="R39" s="22" t="s">
        <v>32</v>
      </c>
      <c r="S39" t="s">
        <v>157</v>
      </c>
      <c r="T39" t="s">
        <v>172</v>
      </c>
      <c r="AK39" s="28"/>
      <c r="AL39" s="28"/>
    </row>
    <row r="40" spans="1:38" ht="27" customHeight="1" x14ac:dyDescent="0.15">
      <c r="A40" s="1"/>
      <c r="B40" s="122"/>
      <c r="C40" s="123"/>
      <c r="D40" s="118"/>
      <c r="E40" s="82"/>
      <c r="F40" s="118"/>
      <c r="G40" s="149"/>
      <c r="H40" s="149"/>
      <c r="I40" s="173"/>
      <c r="J40" s="1"/>
      <c r="K40" s="1"/>
      <c r="L40" s="1"/>
      <c r="M40" s="1"/>
      <c r="N40" s="1"/>
      <c r="O40" s="1"/>
      <c r="P40" s="12"/>
      <c r="Q40" s="20" t="s">
        <v>48</v>
      </c>
      <c r="R40" s="20" t="s">
        <v>195</v>
      </c>
      <c r="S40" t="s">
        <v>158</v>
      </c>
      <c r="T40" t="s">
        <v>173</v>
      </c>
      <c r="AK40" s="28"/>
      <c r="AL40" s="28"/>
    </row>
    <row r="41" spans="1:38" ht="27" customHeight="1" x14ac:dyDescent="0.15">
      <c r="A41" s="1"/>
      <c r="B41" s="122">
        <v>14</v>
      </c>
      <c r="C41" s="123"/>
      <c r="D41" s="116"/>
      <c r="E41" s="82"/>
      <c r="F41" s="116"/>
      <c r="G41" s="148"/>
      <c r="H41" s="148"/>
      <c r="I41" s="172"/>
      <c r="J41" s="1"/>
      <c r="K41" s="1"/>
      <c r="L41" s="1"/>
      <c r="M41" s="1"/>
      <c r="N41" s="1"/>
      <c r="O41" s="1"/>
      <c r="P41" s="11"/>
      <c r="Q41" s="20" t="s">
        <v>49</v>
      </c>
      <c r="R41" s="20" t="s">
        <v>196</v>
      </c>
      <c r="S41" t="s">
        <v>159</v>
      </c>
      <c r="T41" t="s">
        <v>174</v>
      </c>
      <c r="AK41" s="28"/>
      <c r="AL41" s="28"/>
    </row>
    <row r="42" spans="1:38" ht="27" customHeight="1" x14ac:dyDescent="0.15">
      <c r="A42" s="1"/>
      <c r="B42" s="122"/>
      <c r="C42" s="123"/>
      <c r="D42" s="118"/>
      <c r="E42" s="82"/>
      <c r="F42" s="118"/>
      <c r="G42" s="149"/>
      <c r="H42" s="149"/>
      <c r="I42" s="173"/>
      <c r="J42" s="1"/>
      <c r="K42" s="1"/>
      <c r="L42" s="1"/>
      <c r="M42" s="1"/>
      <c r="N42" s="1"/>
      <c r="O42" s="1"/>
      <c r="P42" s="11"/>
      <c r="Q42" s="28"/>
      <c r="R42" s="20" t="s">
        <v>204</v>
      </c>
      <c r="S42" t="s">
        <v>160</v>
      </c>
      <c r="Z42" s="22" t="s">
        <v>6</v>
      </c>
      <c r="AK42" s="28"/>
      <c r="AL42" s="28"/>
    </row>
    <row r="43" spans="1:38" ht="27" customHeight="1" x14ac:dyDescent="0.15">
      <c r="A43" s="1"/>
      <c r="B43" s="122">
        <v>15</v>
      </c>
      <c r="C43" s="123"/>
      <c r="D43" s="116"/>
      <c r="E43" s="82"/>
      <c r="F43" s="116"/>
      <c r="G43" s="148"/>
      <c r="H43" s="148"/>
      <c r="I43" s="172"/>
      <c r="J43" s="1"/>
      <c r="K43" s="1"/>
      <c r="L43" s="1"/>
      <c r="M43" s="1"/>
      <c r="N43" s="1"/>
      <c r="O43" s="1"/>
      <c r="P43" s="12"/>
      <c r="Q43" s="28"/>
      <c r="R43" s="20" t="s">
        <v>205</v>
      </c>
      <c r="S43" t="s">
        <v>161</v>
      </c>
      <c r="Z43" s="22" t="s">
        <v>32</v>
      </c>
      <c r="AB43" s="28"/>
      <c r="AC43" s="28"/>
      <c r="AD43" s="27"/>
    </row>
    <row r="44" spans="1:38" ht="27" customHeight="1" x14ac:dyDescent="0.15">
      <c r="A44" s="1"/>
      <c r="B44" s="122"/>
      <c r="C44" s="123"/>
      <c r="D44" s="118"/>
      <c r="E44" s="82"/>
      <c r="F44" s="118"/>
      <c r="G44" s="149"/>
      <c r="H44" s="149"/>
      <c r="I44" s="173"/>
      <c r="J44" s="1"/>
      <c r="K44" s="10"/>
      <c r="L44" s="11"/>
      <c r="M44" s="12"/>
      <c r="N44" s="12"/>
      <c r="O44" s="12"/>
      <c r="P44" s="12"/>
      <c r="Q44" s="28"/>
      <c r="R44" s="20" t="s">
        <v>197</v>
      </c>
      <c r="S44" t="s">
        <v>162</v>
      </c>
      <c r="Z44" t="s">
        <v>140</v>
      </c>
      <c r="AB44" s="28"/>
      <c r="AC44" s="28"/>
      <c r="AD44" s="28"/>
    </row>
    <row r="45" spans="1:38" ht="27" customHeight="1" x14ac:dyDescent="0.15">
      <c r="A45" s="1"/>
      <c r="B45" s="122">
        <v>16</v>
      </c>
      <c r="C45" s="123"/>
      <c r="D45" s="116"/>
      <c r="E45" s="82"/>
      <c r="F45" s="116"/>
      <c r="G45" s="148"/>
      <c r="H45" s="148"/>
      <c r="I45" s="172"/>
      <c r="J45" s="1"/>
      <c r="K45" s="13"/>
      <c r="L45" s="11"/>
      <c r="M45" s="12"/>
      <c r="N45" s="12"/>
      <c r="O45" s="12"/>
      <c r="P45" s="11"/>
      <c r="Q45" s="28"/>
      <c r="R45" s="20" t="s">
        <v>198</v>
      </c>
      <c r="U45" s="28"/>
      <c r="V45" s="28"/>
      <c r="W45" s="28"/>
      <c r="X45" s="28"/>
      <c r="Y45" s="28"/>
      <c r="Z45" t="s">
        <v>37</v>
      </c>
    </row>
    <row r="46" spans="1:38" ht="27" customHeight="1" x14ac:dyDescent="0.15">
      <c r="A46" s="1"/>
      <c r="B46" s="122"/>
      <c r="C46" s="123"/>
      <c r="D46" s="118"/>
      <c r="E46" s="82"/>
      <c r="F46" s="118"/>
      <c r="G46" s="149"/>
      <c r="H46" s="149"/>
      <c r="I46" s="173"/>
      <c r="J46" s="1"/>
      <c r="K46" s="10"/>
      <c r="L46" s="11"/>
      <c r="M46" s="12"/>
      <c r="N46" s="12"/>
      <c r="O46" s="12"/>
      <c r="P46" s="12"/>
      <c r="Q46" s="1"/>
      <c r="R46" s="20" t="s">
        <v>199</v>
      </c>
      <c r="U46" s="1"/>
      <c r="V46" s="1"/>
      <c r="W46" s="1"/>
      <c r="X46" s="1"/>
      <c r="Y46" s="26"/>
      <c r="Z46" t="s">
        <v>38</v>
      </c>
    </row>
    <row r="47" spans="1:38" ht="27" customHeight="1" x14ac:dyDescent="0.15">
      <c r="A47" s="1"/>
      <c r="B47" s="122">
        <v>17</v>
      </c>
      <c r="C47" s="123"/>
      <c r="D47" s="116"/>
      <c r="E47" s="82"/>
      <c r="F47" s="116"/>
      <c r="G47" s="148"/>
      <c r="H47" s="148"/>
      <c r="I47" s="172"/>
      <c r="J47" s="1"/>
      <c r="K47" s="10"/>
      <c r="L47" s="12"/>
      <c r="M47" s="12"/>
      <c r="N47" s="12"/>
      <c r="O47" s="12"/>
      <c r="P47" s="11"/>
      <c r="Q47" s="1"/>
      <c r="R47" s="20" t="s">
        <v>200</v>
      </c>
      <c r="U47" s="1"/>
      <c r="V47" s="1"/>
      <c r="W47" s="1"/>
      <c r="X47" s="1"/>
      <c r="Y47" s="25"/>
      <c r="Z47" t="s">
        <v>39</v>
      </c>
    </row>
    <row r="48" spans="1:38" ht="27" customHeight="1" x14ac:dyDescent="0.15">
      <c r="A48" s="1"/>
      <c r="B48" s="122"/>
      <c r="C48" s="123"/>
      <c r="D48" s="118"/>
      <c r="E48" s="82"/>
      <c r="F48" s="118"/>
      <c r="G48" s="149"/>
      <c r="H48" s="149"/>
      <c r="I48" s="173"/>
      <c r="J48" s="1"/>
      <c r="K48" s="10"/>
      <c r="L48" s="11"/>
      <c r="M48" s="12"/>
      <c r="N48" s="12"/>
      <c r="O48" s="12"/>
      <c r="P48" s="12"/>
      <c r="Q48" s="12"/>
      <c r="R48" s="20" t="s">
        <v>57</v>
      </c>
      <c r="S48" s="1"/>
      <c r="U48" s="1"/>
      <c r="V48" s="1"/>
      <c r="W48" s="1"/>
      <c r="X48" s="1"/>
      <c r="Y48" s="25"/>
      <c r="Z48" t="s">
        <v>40</v>
      </c>
    </row>
    <row r="49" spans="1:26" ht="27" customHeight="1" x14ac:dyDescent="0.15">
      <c r="A49" s="1"/>
      <c r="B49" s="122">
        <v>18</v>
      </c>
      <c r="C49" s="123"/>
      <c r="D49" s="116"/>
      <c r="E49" s="82"/>
      <c r="F49" s="116"/>
      <c r="G49" s="148"/>
      <c r="H49" s="148"/>
      <c r="I49" s="172"/>
      <c r="J49" s="1"/>
      <c r="K49" s="10"/>
      <c r="L49" s="11"/>
      <c r="M49" s="12"/>
      <c r="N49" s="12"/>
      <c r="O49" s="11"/>
      <c r="P49" s="11"/>
      <c r="Q49" s="12"/>
      <c r="R49" s="20" t="s">
        <v>61</v>
      </c>
      <c r="Z49" t="s">
        <v>33</v>
      </c>
    </row>
    <row r="50" spans="1:26" ht="27" customHeight="1" x14ac:dyDescent="0.15">
      <c r="A50" s="1"/>
      <c r="B50" s="122"/>
      <c r="C50" s="123"/>
      <c r="D50" s="118"/>
      <c r="E50" s="82"/>
      <c r="F50" s="118"/>
      <c r="G50" s="149"/>
      <c r="H50" s="149"/>
      <c r="I50" s="173"/>
      <c r="J50" s="1"/>
      <c r="K50" s="10"/>
      <c r="L50" s="11"/>
      <c r="M50" s="12"/>
      <c r="N50" s="12"/>
      <c r="O50" s="12"/>
      <c r="P50" s="11"/>
      <c r="Q50" s="12"/>
      <c r="R50" s="20" t="s">
        <v>58</v>
      </c>
      <c r="Z50" t="s">
        <v>41</v>
      </c>
    </row>
    <row r="51" spans="1:26" ht="27" customHeight="1" x14ac:dyDescent="0.15">
      <c r="A51" s="1"/>
      <c r="B51" s="122">
        <v>19</v>
      </c>
      <c r="C51" s="123"/>
      <c r="D51" s="116"/>
      <c r="E51" s="82"/>
      <c r="F51" s="116"/>
      <c r="G51" s="148"/>
      <c r="H51" s="148"/>
      <c r="I51" s="172"/>
      <c r="J51" s="1"/>
      <c r="K51" s="10"/>
      <c r="L51" s="11"/>
      <c r="M51" s="12"/>
      <c r="N51" s="12"/>
      <c r="O51" s="12"/>
      <c r="P51" s="11"/>
      <c r="Q51" s="12"/>
      <c r="R51" s="20" t="s">
        <v>62</v>
      </c>
      <c r="Z51" t="s">
        <v>126</v>
      </c>
    </row>
    <row r="52" spans="1:26" ht="27" customHeight="1" x14ac:dyDescent="0.15">
      <c r="A52" s="1"/>
      <c r="B52" s="122"/>
      <c r="C52" s="123"/>
      <c r="D52" s="118"/>
      <c r="E52" s="82"/>
      <c r="F52" s="118"/>
      <c r="G52" s="149"/>
      <c r="H52" s="149"/>
      <c r="I52" s="173"/>
      <c r="J52" s="1"/>
      <c r="K52" s="10"/>
      <c r="L52" s="11"/>
      <c r="M52" s="12"/>
      <c r="N52" s="12"/>
      <c r="O52" s="12"/>
      <c r="P52" s="11"/>
      <c r="Q52" s="12"/>
      <c r="R52" s="20" t="s">
        <v>60</v>
      </c>
      <c r="Z52" t="s">
        <v>34</v>
      </c>
    </row>
    <row r="53" spans="1:26" ht="27" customHeight="1" x14ac:dyDescent="0.15">
      <c r="A53" s="1"/>
      <c r="B53" s="122">
        <v>20</v>
      </c>
      <c r="C53" s="123"/>
      <c r="D53" s="116"/>
      <c r="E53" s="82"/>
      <c r="F53" s="116"/>
      <c r="G53" s="148"/>
      <c r="H53" s="148"/>
      <c r="I53" s="172"/>
      <c r="J53" s="1"/>
      <c r="K53" s="10"/>
      <c r="L53" s="11"/>
      <c r="M53" s="11"/>
      <c r="N53" s="11"/>
      <c r="O53" s="12"/>
      <c r="P53" s="11"/>
      <c r="Q53" s="12"/>
      <c r="R53" s="20" t="s">
        <v>63</v>
      </c>
      <c r="Z53" t="s">
        <v>35</v>
      </c>
    </row>
    <row r="54" spans="1:26" ht="27" customHeight="1" thickBot="1" x14ac:dyDescent="0.2">
      <c r="A54" s="1"/>
      <c r="B54" s="145"/>
      <c r="C54" s="169"/>
      <c r="D54" s="117"/>
      <c r="E54" s="83"/>
      <c r="F54" s="117"/>
      <c r="G54" s="170"/>
      <c r="H54" s="170"/>
      <c r="I54" s="174"/>
      <c r="J54" s="1"/>
      <c r="K54" s="10"/>
      <c r="L54" s="11"/>
      <c r="M54" s="11"/>
      <c r="N54" s="11"/>
      <c r="O54" s="12"/>
      <c r="P54" s="11"/>
      <c r="Q54" s="12"/>
      <c r="R54" s="20" t="s">
        <v>202</v>
      </c>
      <c r="Z54" t="s">
        <v>42</v>
      </c>
    </row>
    <row r="55" spans="1:26" ht="27" customHeight="1" x14ac:dyDescent="0.15">
      <c r="A55" s="6">
        <v>0</v>
      </c>
      <c r="B55" s="144">
        <v>21</v>
      </c>
      <c r="C55" s="168"/>
      <c r="D55" s="119"/>
      <c r="E55" s="84"/>
      <c r="F55" s="119"/>
      <c r="G55" s="171"/>
      <c r="H55" s="171"/>
      <c r="I55" s="175"/>
      <c r="J55" s="1"/>
      <c r="K55" s="10"/>
      <c r="L55" s="11"/>
      <c r="M55" s="12"/>
      <c r="N55" s="12"/>
      <c r="O55" s="12"/>
      <c r="P55" s="11"/>
      <c r="Q55" s="12"/>
      <c r="R55" s="20" t="s">
        <v>203</v>
      </c>
      <c r="Z55" t="s">
        <v>43</v>
      </c>
    </row>
    <row r="56" spans="1:26" ht="27" customHeight="1" x14ac:dyDescent="0.15">
      <c r="A56" s="23">
        <v>0</v>
      </c>
      <c r="B56" s="122"/>
      <c r="C56" s="123"/>
      <c r="D56" s="118"/>
      <c r="E56" s="82"/>
      <c r="F56" s="118"/>
      <c r="G56" s="149"/>
      <c r="H56" s="149"/>
      <c r="I56" s="173"/>
      <c r="J56" s="1"/>
      <c r="K56" s="10"/>
      <c r="L56" s="11"/>
      <c r="M56" s="12"/>
      <c r="N56" s="12"/>
      <c r="O56" s="12"/>
      <c r="P56" s="11"/>
      <c r="Q56" s="12"/>
      <c r="R56" s="20" t="s">
        <v>64</v>
      </c>
      <c r="Z56" t="s">
        <v>44</v>
      </c>
    </row>
    <row r="57" spans="1:26" ht="27" customHeight="1" x14ac:dyDescent="0.15">
      <c r="A57" s="1"/>
      <c r="B57" s="122">
        <v>22</v>
      </c>
      <c r="C57" s="123"/>
      <c r="D57" s="116"/>
      <c r="E57" s="82"/>
      <c r="F57" s="116"/>
      <c r="G57" s="148"/>
      <c r="H57" s="148"/>
      <c r="I57" s="172"/>
      <c r="J57" s="1"/>
      <c r="K57" s="10"/>
      <c r="L57" s="12"/>
      <c r="M57" s="12"/>
      <c r="N57" s="12"/>
      <c r="O57" s="11"/>
      <c r="P57" s="12"/>
      <c r="Q57" s="11"/>
      <c r="R57" s="20" t="s">
        <v>66</v>
      </c>
      <c r="Z57" t="s">
        <v>45</v>
      </c>
    </row>
    <row r="58" spans="1:26" ht="27" customHeight="1" x14ac:dyDescent="0.15">
      <c r="A58" s="1"/>
      <c r="B58" s="122"/>
      <c r="C58" s="123"/>
      <c r="D58" s="118"/>
      <c r="E58" s="82"/>
      <c r="F58" s="118"/>
      <c r="G58" s="149"/>
      <c r="H58" s="149"/>
      <c r="I58" s="173"/>
      <c r="J58" s="1"/>
      <c r="K58" s="10"/>
      <c r="L58" s="11"/>
      <c r="M58" s="12"/>
      <c r="N58" s="12"/>
      <c r="O58" s="12"/>
      <c r="P58" s="11"/>
      <c r="Q58" s="12"/>
      <c r="R58" s="20"/>
      <c r="Z58" t="s">
        <v>46</v>
      </c>
    </row>
    <row r="59" spans="1:26" ht="27" customHeight="1" x14ac:dyDescent="0.15">
      <c r="A59" s="1"/>
      <c r="B59" s="122">
        <v>23</v>
      </c>
      <c r="C59" s="123"/>
      <c r="D59" s="116"/>
      <c r="E59" s="82"/>
      <c r="F59" s="116"/>
      <c r="G59" s="148"/>
      <c r="H59" s="148"/>
      <c r="I59" s="172"/>
      <c r="J59" s="1"/>
      <c r="K59" s="10"/>
      <c r="L59" s="12"/>
      <c r="M59" s="12"/>
      <c r="N59" s="12"/>
      <c r="O59" s="12"/>
      <c r="P59" s="11"/>
      <c r="Q59" s="12"/>
      <c r="R59" s="1"/>
      <c r="Z59" t="s">
        <v>47</v>
      </c>
    </row>
    <row r="60" spans="1:26" ht="27" customHeight="1" x14ac:dyDescent="0.15">
      <c r="A60" s="1"/>
      <c r="B60" s="122"/>
      <c r="C60" s="123"/>
      <c r="D60" s="118"/>
      <c r="E60" s="82"/>
      <c r="F60" s="118"/>
      <c r="G60" s="149"/>
      <c r="H60" s="149"/>
      <c r="I60" s="173"/>
      <c r="J60" s="1"/>
      <c r="K60" s="10"/>
      <c r="L60" s="11"/>
      <c r="M60" s="12"/>
      <c r="N60" s="12"/>
      <c r="O60" s="12"/>
      <c r="P60" s="12"/>
      <c r="Q60" s="12"/>
      <c r="R60" s="1"/>
      <c r="Z60" s="20" t="s">
        <v>36</v>
      </c>
    </row>
    <row r="61" spans="1:26" ht="27" customHeight="1" x14ac:dyDescent="0.15">
      <c r="A61" s="1"/>
      <c r="B61" s="122">
        <v>24</v>
      </c>
      <c r="C61" s="123"/>
      <c r="D61" s="116"/>
      <c r="E61" s="82"/>
      <c r="F61" s="116"/>
      <c r="G61" s="148"/>
      <c r="H61" s="148"/>
      <c r="I61" s="172"/>
      <c r="J61" s="1"/>
      <c r="K61" s="10"/>
      <c r="L61" s="12"/>
      <c r="M61" s="12"/>
      <c r="N61" s="12"/>
      <c r="O61" s="12"/>
      <c r="P61" s="11"/>
      <c r="Q61" s="12"/>
      <c r="R61" s="1"/>
    </row>
    <row r="62" spans="1:26" ht="27" customHeight="1" x14ac:dyDescent="0.15">
      <c r="A62" s="1"/>
      <c r="B62" s="122"/>
      <c r="C62" s="123"/>
      <c r="D62" s="118"/>
      <c r="E62" s="82"/>
      <c r="F62" s="118"/>
      <c r="G62" s="149"/>
      <c r="H62" s="149"/>
      <c r="I62" s="173"/>
      <c r="J62" s="1"/>
      <c r="K62" s="10"/>
      <c r="L62" s="12"/>
      <c r="M62" s="12"/>
      <c r="N62" s="12"/>
      <c r="O62" s="12"/>
      <c r="P62" s="11"/>
      <c r="Q62" s="12"/>
      <c r="R62" s="1"/>
    </row>
    <row r="63" spans="1:26" ht="27" customHeight="1" x14ac:dyDescent="0.15">
      <c r="A63" s="1"/>
      <c r="B63" s="122">
        <v>25</v>
      </c>
      <c r="C63" s="123"/>
      <c r="D63" s="116"/>
      <c r="E63" s="82"/>
      <c r="F63" s="116"/>
      <c r="G63" s="148"/>
      <c r="H63" s="148"/>
      <c r="I63" s="172"/>
      <c r="J63" s="1"/>
      <c r="K63" s="10"/>
      <c r="L63" s="11"/>
      <c r="M63" s="12"/>
      <c r="N63" s="12"/>
      <c r="O63" s="12"/>
      <c r="P63" s="12"/>
      <c r="Q63" s="12"/>
      <c r="R63" s="1"/>
    </row>
    <row r="64" spans="1:26" ht="27" customHeight="1" x14ac:dyDescent="0.15">
      <c r="A64" s="1"/>
      <c r="B64" s="122"/>
      <c r="C64" s="123"/>
      <c r="D64" s="118"/>
      <c r="E64" s="82"/>
      <c r="F64" s="118"/>
      <c r="G64" s="149"/>
      <c r="H64" s="149"/>
      <c r="I64" s="173"/>
      <c r="J64" s="1"/>
      <c r="K64" s="10"/>
      <c r="L64" s="11"/>
      <c r="M64" s="12"/>
      <c r="N64" s="12"/>
      <c r="O64" s="12"/>
      <c r="P64" s="12"/>
      <c r="Q64" s="12"/>
      <c r="R64" s="1"/>
    </row>
    <row r="65" spans="1:18" ht="27" customHeight="1" x14ac:dyDescent="0.15">
      <c r="A65" s="1"/>
      <c r="B65" s="122">
        <v>26</v>
      </c>
      <c r="C65" s="123"/>
      <c r="D65" s="116"/>
      <c r="E65" s="82"/>
      <c r="F65" s="116"/>
      <c r="G65" s="148"/>
      <c r="H65" s="148"/>
      <c r="I65" s="172"/>
      <c r="J65" s="1"/>
      <c r="K65" s="13"/>
      <c r="L65" s="11"/>
      <c r="M65" s="12"/>
      <c r="N65" s="12"/>
      <c r="O65" s="12"/>
      <c r="P65" s="11"/>
      <c r="Q65" s="12"/>
      <c r="R65" s="1"/>
    </row>
    <row r="66" spans="1:18" ht="27" customHeight="1" x14ac:dyDescent="0.15">
      <c r="A66" s="1"/>
      <c r="B66" s="122"/>
      <c r="C66" s="123"/>
      <c r="D66" s="118"/>
      <c r="E66" s="82"/>
      <c r="F66" s="118"/>
      <c r="G66" s="149"/>
      <c r="H66" s="149"/>
      <c r="I66" s="173"/>
      <c r="J66" s="1"/>
      <c r="K66" s="10"/>
      <c r="L66" s="11"/>
      <c r="M66" s="12"/>
      <c r="N66" s="12"/>
      <c r="O66" s="12"/>
      <c r="P66" s="12"/>
      <c r="Q66" s="12"/>
      <c r="R66" s="1"/>
    </row>
    <row r="67" spans="1:18" ht="27" customHeight="1" x14ac:dyDescent="0.15">
      <c r="A67" s="1"/>
      <c r="B67" s="122">
        <v>27</v>
      </c>
      <c r="C67" s="123"/>
      <c r="D67" s="116"/>
      <c r="E67" s="82"/>
      <c r="F67" s="116"/>
      <c r="G67" s="148"/>
      <c r="H67" s="148"/>
      <c r="I67" s="172"/>
      <c r="J67" s="1"/>
      <c r="K67" s="10"/>
      <c r="L67" s="12"/>
      <c r="M67" s="12"/>
      <c r="N67" s="12"/>
      <c r="O67" s="12"/>
      <c r="P67" s="11"/>
      <c r="Q67" s="12"/>
      <c r="R67" s="1"/>
    </row>
    <row r="68" spans="1:18" ht="27" customHeight="1" x14ac:dyDescent="0.15">
      <c r="A68" s="1"/>
      <c r="B68" s="122"/>
      <c r="C68" s="123"/>
      <c r="D68" s="118"/>
      <c r="E68" s="82"/>
      <c r="F68" s="118"/>
      <c r="G68" s="149"/>
      <c r="H68" s="149"/>
      <c r="I68" s="173"/>
      <c r="J68" s="1"/>
      <c r="K68" s="10"/>
      <c r="L68" s="11"/>
      <c r="M68" s="12"/>
      <c r="N68" s="12"/>
      <c r="O68" s="12"/>
      <c r="P68" s="12"/>
      <c r="Q68" s="12"/>
      <c r="R68" s="1"/>
    </row>
    <row r="69" spans="1:18" ht="27" customHeight="1" x14ac:dyDescent="0.15">
      <c r="A69" s="1"/>
      <c r="B69" s="122">
        <v>28</v>
      </c>
      <c r="C69" s="123"/>
      <c r="D69" s="116"/>
      <c r="E69" s="82"/>
      <c r="F69" s="116"/>
      <c r="G69" s="148"/>
      <c r="H69" s="148"/>
      <c r="I69" s="172"/>
      <c r="J69" s="1"/>
      <c r="K69" s="10"/>
      <c r="L69" s="11"/>
      <c r="M69" s="12"/>
      <c r="N69" s="12"/>
      <c r="O69" s="11"/>
      <c r="P69" s="11"/>
      <c r="Q69" s="12"/>
      <c r="R69" s="1"/>
    </row>
    <row r="70" spans="1:18" ht="27" customHeight="1" x14ac:dyDescent="0.15">
      <c r="A70" s="1"/>
      <c r="B70" s="122"/>
      <c r="C70" s="123"/>
      <c r="D70" s="118"/>
      <c r="E70" s="82"/>
      <c r="F70" s="118"/>
      <c r="G70" s="149"/>
      <c r="H70" s="149"/>
      <c r="I70" s="173"/>
      <c r="J70" s="1"/>
      <c r="K70" s="10"/>
      <c r="L70" s="11"/>
      <c r="M70" s="12"/>
      <c r="N70" s="12"/>
      <c r="O70" s="12"/>
      <c r="P70" s="11"/>
      <c r="Q70" s="12"/>
      <c r="R70" s="1"/>
    </row>
    <row r="71" spans="1:18" ht="27" customHeight="1" x14ac:dyDescent="0.15">
      <c r="A71" s="1"/>
      <c r="B71" s="122">
        <v>29</v>
      </c>
      <c r="C71" s="123"/>
      <c r="D71" s="116"/>
      <c r="E71" s="82"/>
      <c r="F71" s="116"/>
      <c r="G71" s="148"/>
      <c r="H71" s="148"/>
      <c r="I71" s="172"/>
      <c r="J71" s="1"/>
      <c r="K71" s="10"/>
      <c r="L71" s="11"/>
      <c r="M71" s="12"/>
      <c r="N71" s="12"/>
      <c r="O71" s="12"/>
      <c r="P71" s="11"/>
      <c r="Q71" s="12"/>
      <c r="R71" s="1"/>
    </row>
    <row r="72" spans="1:18" ht="27" customHeight="1" x14ac:dyDescent="0.15">
      <c r="A72" s="1"/>
      <c r="B72" s="122"/>
      <c r="C72" s="123"/>
      <c r="D72" s="118"/>
      <c r="E72" s="82"/>
      <c r="F72" s="118"/>
      <c r="G72" s="149"/>
      <c r="H72" s="149"/>
      <c r="I72" s="173"/>
      <c r="J72" s="1"/>
      <c r="K72" s="10"/>
      <c r="L72" s="11"/>
      <c r="M72" s="12"/>
      <c r="N72" s="12"/>
      <c r="O72" s="12"/>
      <c r="P72" s="11"/>
      <c r="Q72" s="12"/>
      <c r="R72" s="1"/>
    </row>
    <row r="73" spans="1:18" ht="27" customHeight="1" x14ac:dyDescent="0.15">
      <c r="A73" s="1"/>
      <c r="B73" s="122">
        <v>30</v>
      </c>
      <c r="C73" s="123"/>
      <c r="D73" s="116"/>
      <c r="E73" s="82"/>
      <c r="F73" s="116"/>
      <c r="G73" s="148"/>
      <c r="H73" s="148"/>
      <c r="I73" s="172"/>
      <c r="J73" s="1"/>
      <c r="K73" s="10"/>
      <c r="L73" s="11"/>
      <c r="M73" s="11"/>
      <c r="N73" s="11"/>
      <c r="O73" s="12"/>
      <c r="P73" s="11"/>
      <c r="Q73" s="12"/>
      <c r="R73" s="1"/>
    </row>
    <row r="74" spans="1:18" ht="27" customHeight="1" thickBot="1" x14ac:dyDescent="0.2">
      <c r="A74" s="1"/>
      <c r="B74" s="145"/>
      <c r="C74" s="169"/>
      <c r="D74" s="117"/>
      <c r="E74" s="83"/>
      <c r="F74" s="117"/>
      <c r="G74" s="170"/>
      <c r="H74" s="170"/>
      <c r="I74" s="174"/>
      <c r="J74" s="1"/>
      <c r="K74" s="10"/>
      <c r="L74" s="11"/>
      <c r="M74" s="11"/>
      <c r="N74" s="11"/>
      <c r="O74" s="12"/>
      <c r="P74" s="11"/>
      <c r="Q74" s="12"/>
      <c r="R74" s="1"/>
    </row>
    <row r="75" spans="1:18" ht="27" customHeight="1" x14ac:dyDescent="0.15">
      <c r="A75" s="6">
        <v>0</v>
      </c>
      <c r="B75" s="144">
        <v>31</v>
      </c>
      <c r="C75" s="168"/>
      <c r="D75" s="119"/>
      <c r="E75" s="84"/>
      <c r="F75" s="119"/>
      <c r="G75" s="171"/>
      <c r="H75" s="171"/>
      <c r="I75" s="175"/>
      <c r="J75" s="1"/>
      <c r="K75" s="10"/>
      <c r="L75" s="11"/>
      <c r="M75" s="12"/>
      <c r="N75" s="12"/>
      <c r="O75" s="12"/>
      <c r="P75" s="11"/>
      <c r="Q75" s="12"/>
      <c r="R75" s="1"/>
    </row>
    <row r="76" spans="1:18" ht="27" customHeight="1" x14ac:dyDescent="0.15">
      <c r="A76" s="23">
        <v>0</v>
      </c>
      <c r="B76" s="122"/>
      <c r="C76" s="123"/>
      <c r="D76" s="118"/>
      <c r="E76" s="82"/>
      <c r="F76" s="118"/>
      <c r="G76" s="149"/>
      <c r="H76" s="149"/>
      <c r="I76" s="173"/>
      <c r="J76" s="1"/>
      <c r="K76" s="10"/>
      <c r="L76" s="11"/>
      <c r="M76" s="12"/>
      <c r="N76" s="12"/>
      <c r="O76" s="12"/>
      <c r="P76" s="11"/>
      <c r="Q76" s="12"/>
      <c r="R76" s="1"/>
    </row>
    <row r="77" spans="1:18" ht="27" customHeight="1" x14ac:dyDescent="0.15">
      <c r="A77" s="1"/>
      <c r="B77" s="122">
        <v>32</v>
      </c>
      <c r="C77" s="123"/>
      <c r="D77" s="116"/>
      <c r="E77" s="82"/>
      <c r="F77" s="116"/>
      <c r="G77" s="148"/>
      <c r="H77" s="148"/>
      <c r="I77" s="172"/>
      <c r="J77" s="1"/>
      <c r="K77" s="10"/>
      <c r="L77" s="12"/>
      <c r="M77" s="12"/>
      <c r="N77" s="12"/>
      <c r="O77" s="11"/>
      <c r="P77" s="12"/>
      <c r="Q77" s="11"/>
      <c r="R77" s="1"/>
    </row>
    <row r="78" spans="1:18" ht="27" customHeight="1" x14ac:dyDescent="0.15">
      <c r="A78" s="1"/>
      <c r="B78" s="122"/>
      <c r="C78" s="123"/>
      <c r="D78" s="118"/>
      <c r="E78" s="82"/>
      <c r="F78" s="118"/>
      <c r="G78" s="149"/>
      <c r="H78" s="149"/>
      <c r="I78" s="173"/>
      <c r="J78" s="1"/>
      <c r="K78" s="10"/>
      <c r="L78" s="11"/>
      <c r="M78" s="12"/>
      <c r="N78" s="12"/>
      <c r="O78" s="12"/>
      <c r="P78" s="11"/>
      <c r="Q78" s="12"/>
      <c r="R78" s="1"/>
    </row>
    <row r="79" spans="1:18" ht="27" customHeight="1" x14ac:dyDescent="0.15">
      <c r="A79" s="1"/>
      <c r="B79" s="122">
        <v>33</v>
      </c>
      <c r="C79" s="123"/>
      <c r="D79" s="116"/>
      <c r="E79" s="82"/>
      <c r="F79" s="116"/>
      <c r="G79" s="148"/>
      <c r="H79" s="148"/>
      <c r="I79" s="172"/>
      <c r="J79" s="1"/>
      <c r="K79" s="10"/>
      <c r="L79" s="12"/>
      <c r="M79" s="12"/>
      <c r="N79" s="12"/>
      <c r="O79" s="12"/>
      <c r="P79" s="11"/>
      <c r="Q79" s="12"/>
      <c r="R79" s="1"/>
    </row>
    <row r="80" spans="1:18" ht="27" customHeight="1" x14ac:dyDescent="0.15">
      <c r="A80" s="1"/>
      <c r="B80" s="122"/>
      <c r="C80" s="123"/>
      <c r="D80" s="118"/>
      <c r="E80" s="82"/>
      <c r="F80" s="118"/>
      <c r="G80" s="149"/>
      <c r="H80" s="149"/>
      <c r="I80" s="173"/>
      <c r="J80" s="1"/>
      <c r="K80" s="10"/>
      <c r="L80" s="11"/>
      <c r="M80" s="12"/>
      <c r="N80" s="12"/>
      <c r="O80" s="12"/>
      <c r="P80" s="12"/>
      <c r="Q80" s="12"/>
      <c r="R80" s="1"/>
    </row>
    <row r="81" spans="1:18" ht="27" customHeight="1" x14ac:dyDescent="0.15">
      <c r="A81" s="1"/>
      <c r="B81" s="122">
        <v>34</v>
      </c>
      <c r="C81" s="123"/>
      <c r="D81" s="116"/>
      <c r="E81" s="82"/>
      <c r="F81" s="116"/>
      <c r="G81" s="148"/>
      <c r="H81" s="148"/>
      <c r="I81" s="172"/>
      <c r="J81" s="1"/>
      <c r="K81" s="10"/>
      <c r="L81" s="12"/>
      <c r="M81" s="12"/>
      <c r="N81" s="12"/>
      <c r="O81" s="12"/>
      <c r="P81" s="11"/>
      <c r="Q81" s="12"/>
      <c r="R81" s="1"/>
    </row>
    <row r="82" spans="1:18" ht="27" customHeight="1" x14ac:dyDescent="0.15">
      <c r="A82" s="1"/>
      <c r="B82" s="122"/>
      <c r="C82" s="123"/>
      <c r="D82" s="118"/>
      <c r="E82" s="82"/>
      <c r="F82" s="118"/>
      <c r="G82" s="149"/>
      <c r="H82" s="149"/>
      <c r="I82" s="173"/>
      <c r="J82" s="1"/>
      <c r="K82" s="10"/>
      <c r="L82" s="12"/>
      <c r="M82" s="12"/>
      <c r="N82" s="12"/>
      <c r="O82" s="12"/>
      <c r="P82" s="11"/>
      <c r="Q82" s="12"/>
      <c r="R82" s="1"/>
    </row>
    <row r="83" spans="1:18" ht="27" customHeight="1" x14ac:dyDescent="0.15">
      <c r="A83" s="1"/>
      <c r="B83" s="122">
        <v>35</v>
      </c>
      <c r="C83" s="123"/>
      <c r="D83" s="116"/>
      <c r="E83" s="82"/>
      <c r="F83" s="116"/>
      <c r="G83" s="148"/>
      <c r="H83" s="148"/>
      <c r="I83" s="172"/>
      <c r="J83" s="1"/>
      <c r="K83" s="10"/>
      <c r="L83" s="11"/>
      <c r="M83" s="12"/>
      <c r="N83" s="12"/>
      <c r="O83" s="12"/>
      <c r="P83" s="12"/>
      <c r="Q83" s="12"/>
      <c r="R83" s="1"/>
    </row>
    <row r="84" spans="1:18" ht="27" customHeight="1" x14ac:dyDescent="0.15">
      <c r="A84" s="1"/>
      <c r="B84" s="122"/>
      <c r="C84" s="123"/>
      <c r="D84" s="118"/>
      <c r="E84" s="82"/>
      <c r="F84" s="118"/>
      <c r="G84" s="149"/>
      <c r="H84" s="149"/>
      <c r="I84" s="173"/>
      <c r="J84" s="1"/>
      <c r="K84" s="10"/>
      <c r="L84" s="11"/>
      <c r="M84" s="12"/>
      <c r="N84" s="12"/>
      <c r="O84" s="12"/>
      <c r="P84" s="12"/>
      <c r="Q84" s="12"/>
      <c r="R84" s="1"/>
    </row>
    <row r="85" spans="1:18" ht="27" customHeight="1" x14ac:dyDescent="0.15">
      <c r="A85" s="1"/>
      <c r="B85" s="122">
        <v>36</v>
      </c>
      <c r="C85" s="123"/>
      <c r="D85" s="116"/>
      <c r="E85" s="82"/>
      <c r="F85" s="116"/>
      <c r="G85" s="148"/>
      <c r="H85" s="148"/>
      <c r="I85" s="172"/>
      <c r="J85" s="1"/>
      <c r="K85" s="13"/>
      <c r="L85" s="11"/>
      <c r="M85" s="12"/>
      <c r="N85" s="12"/>
      <c r="O85" s="12"/>
      <c r="P85" s="11"/>
      <c r="Q85" s="12"/>
      <c r="R85" s="1"/>
    </row>
    <row r="86" spans="1:18" ht="27" customHeight="1" x14ac:dyDescent="0.15">
      <c r="A86" s="1"/>
      <c r="B86" s="122"/>
      <c r="C86" s="123"/>
      <c r="D86" s="118"/>
      <c r="E86" s="82"/>
      <c r="F86" s="118"/>
      <c r="G86" s="149"/>
      <c r="H86" s="149"/>
      <c r="I86" s="173"/>
      <c r="J86" s="1"/>
      <c r="K86" s="10"/>
      <c r="L86" s="11"/>
      <c r="M86" s="12"/>
      <c r="N86" s="12"/>
      <c r="O86" s="12"/>
      <c r="P86" s="12"/>
      <c r="Q86" s="12"/>
      <c r="R86" s="1"/>
    </row>
    <row r="87" spans="1:18" ht="27" customHeight="1" x14ac:dyDescent="0.15">
      <c r="A87" s="1"/>
      <c r="B87" s="122">
        <v>37</v>
      </c>
      <c r="C87" s="123"/>
      <c r="D87" s="116"/>
      <c r="E87" s="82"/>
      <c r="F87" s="116"/>
      <c r="G87" s="148"/>
      <c r="H87" s="148"/>
      <c r="I87" s="172"/>
      <c r="J87" s="1"/>
      <c r="K87" s="10"/>
      <c r="L87" s="12"/>
      <c r="M87" s="12"/>
      <c r="N87" s="12"/>
      <c r="O87" s="12"/>
      <c r="P87" s="11"/>
      <c r="Q87" s="12"/>
      <c r="R87" s="1"/>
    </row>
    <row r="88" spans="1:18" ht="27" customHeight="1" x14ac:dyDescent="0.15">
      <c r="A88" s="1"/>
      <c r="B88" s="122"/>
      <c r="C88" s="123"/>
      <c r="D88" s="118"/>
      <c r="E88" s="82"/>
      <c r="F88" s="118"/>
      <c r="G88" s="149"/>
      <c r="H88" s="149"/>
      <c r="I88" s="173"/>
      <c r="J88" s="1"/>
      <c r="K88" s="10"/>
      <c r="L88" s="11"/>
      <c r="M88" s="12"/>
      <c r="N88" s="12"/>
      <c r="O88" s="12"/>
      <c r="P88" s="12"/>
      <c r="Q88" s="12"/>
      <c r="R88" s="1"/>
    </row>
    <row r="89" spans="1:18" ht="27" customHeight="1" x14ac:dyDescent="0.15">
      <c r="A89" s="1"/>
      <c r="B89" s="122">
        <v>38</v>
      </c>
      <c r="C89" s="123"/>
      <c r="D89" s="116"/>
      <c r="E89" s="82"/>
      <c r="F89" s="116"/>
      <c r="G89" s="148"/>
      <c r="H89" s="148"/>
      <c r="I89" s="172"/>
      <c r="J89" s="1"/>
      <c r="K89" s="10"/>
      <c r="L89" s="11"/>
      <c r="M89" s="12"/>
      <c r="N89" s="12"/>
      <c r="O89" s="11"/>
      <c r="P89" s="11"/>
      <c r="Q89" s="12"/>
      <c r="R89" s="1"/>
    </row>
    <row r="90" spans="1:18" ht="27" customHeight="1" x14ac:dyDescent="0.15">
      <c r="A90" s="1"/>
      <c r="B90" s="122"/>
      <c r="C90" s="123"/>
      <c r="D90" s="118"/>
      <c r="E90" s="82"/>
      <c r="F90" s="118"/>
      <c r="G90" s="149"/>
      <c r="H90" s="149"/>
      <c r="I90" s="173"/>
      <c r="J90" s="1"/>
      <c r="K90" s="10"/>
      <c r="L90" s="11"/>
      <c r="M90" s="12"/>
      <c r="N90" s="12"/>
      <c r="O90" s="12"/>
      <c r="P90" s="11"/>
      <c r="Q90" s="12"/>
      <c r="R90" s="1"/>
    </row>
    <row r="91" spans="1:18" ht="27" customHeight="1" x14ac:dyDescent="0.15">
      <c r="A91" s="1"/>
      <c r="B91" s="122">
        <v>39</v>
      </c>
      <c r="C91" s="123"/>
      <c r="D91" s="116"/>
      <c r="E91" s="82"/>
      <c r="F91" s="116"/>
      <c r="G91" s="148"/>
      <c r="H91" s="148"/>
      <c r="I91" s="172"/>
      <c r="J91" s="1"/>
      <c r="K91" s="10"/>
      <c r="L91" s="11"/>
      <c r="M91" s="12"/>
      <c r="N91" s="12"/>
      <c r="O91" s="12"/>
      <c r="P91" s="11"/>
      <c r="Q91" s="12"/>
      <c r="R91" s="1"/>
    </row>
    <row r="92" spans="1:18" ht="27" customHeight="1" x14ac:dyDescent="0.15">
      <c r="A92" s="1"/>
      <c r="B92" s="122"/>
      <c r="C92" s="123"/>
      <c r="D92" s="118"/>
      <c r="E92" s="82"/>
      <c r="F92" s="118"/>
      <c r="G92" s="149"/>
      <c r="H92" s="149"/>
      <c r="I92" s="173"/>
      <c r="J92" s="1"/>
      <c r="K92" s="10"/>
      <c r="L92" s="11"/>
      <c r="M92" s="12"/>
      <c r="N92" s="12"/>
      <c r="O92" s="12"/>
      <c r="P92" s="11"/>
      <c r="Q92" s="12"/>
      <c r="R92" s="1"/>
    </row>
    <row r="93" spans="1:18" ht="27" customHeight="1" x14ac:dyDescent="0.15">
      <c r="A93" s="1"/>
      <c r="B93" s="122">
        <v>40</v>
      </c>
      <c r="C93" s="123"/>
      <c r="D93" s="116"/>
      <c r="E93" s="82"/>
      <c r="F93" s="116"/>
      <c r="G93" s="148"/>
      <c r="H93" s="148"/>
      <c r="I93" s="172"/>
      <c r="J93" s="1"/>
      <c r="K93" s="10"/>
      <c r="L93" s="11"/>
      <c r="M93" s="11"/>
      <c r="N93" s="11"/>
      <c r="O93" s="12"/>
      <c r="P93" s="11"/>
      <c r="Q93" s="12"/>
      <c r="R93" s="1"/>
    </row>
    <row r="94" spans="1:18" ht="27" customHeight="1" thickBot="1" x14ac:dyDescent="0.2">
      <c r="A94" s="1"/>
      <c r="B94" s="145"/>
      <c r="C94" s="169"/>
      <c r="D94" s="117"/>
      <c r="E94" s="83"/>
      <c r="F94" s="117"/>
      <c r="G94" s="170"/>
      <c r="H94" s="170"/>
      <c r="I94" s="174"/>
      <c r="J94" s="1"/>
      <c r="K94" s="10"/>
      <c r="L94" s="11"/>
      <c r="M94" s="11"/>
      <c r="N94" s="11"/>
      <c r="O94" s="12"/>
      <c r="P94" s="11"/>
      <c r="Q94" s="12"/>
      <c r="R94" s="1"/>
    </row>
    <row r="95" spans="1:18" ht="27" customHeight="1" x14ac:dyDescent="0.15">
      <c r="A95" s="6">
        <v>0</v>
      </c>
      <c r="B95" s="144">
        <v>41</v>
      </c>
      <c r="C95" s="168"/>
      <c r="D95" s="119"/>
      <c r="E95" s="84"/>
      <c r="F95" s="119"/>
      <c r="G95" s="171"/>
      <c r="H95" s="171"/>
      <c r="I95" s="175"/>
      <c r="J95" s="1"/>
      <c r="K95" s="10"/>
      <c r="L95" s="11"/>
      <c r="M95" s="12"/>
      <c r="N95" s="12"/>
      <c r="O95" s="12"/>
      <c r="P95" s="11"/>
      <c r="Q95" s="12"/>
      <c r="R95" s="1"/>
    </row>
    <row r="96" spans="1:18" ht="27" customHeight="1" x14ac:dyDescent="0.15">
      <c r="A96" s="23">
        <v>0</v>
      </c>
      <c r="B96" s="122"/>
      <c r="C96" s="123"/>
      <c r="D96" s="118"/>
      <c r="E96" s="82"/>
      <c r="F96" s="118"/>
      <c r="G96" s="149"/>
      <c r="H96" s="149"/>
      <c r="I96" s="173"/>
      <c r="J96" s="1"/>
      <c r="K96" s="10"/>
      <c r="L96" s="11"/>
      <c r="M96" s="12"/>
      <c r="N96" s="12"/>
      <c r="O96" s="12"/>
      <c r="P96" s="11"/>
      <c r="Q96" s="12"/>
      <c r="R96" s="1"/>
    </row>
    <row r="97" spans="2:18" ht="27" customHeight="1" x14ac:dyDescent="0.15">
      <c r="B97" s="122">
        <v>42</v>
      </c>
      <c r="C97" s="123"/>
      <c r="D97" s="116"/>
      <c r="E97" s="82"/>
      <c r="F97" s="116"/>
      <c r="G97" s="148"/>
      <c r="H97" s="148"/>
      <c r="I97" s="172"/>
      <c r="J97" s="1"/>
      <c r="K97" s="10"/>
      <c r="L97" s="12"/>
      <c r="M97" s="12"/>
      <c r="N97" s="12"/>
      <c r="O97" s="11"/>
      <c r="P97" s="12"/>
      <c r="Q97" s="11"/>
      <c r="R97" s="1"/>
    </row>
    <row r="98" spans="2:18" ht="27" customHeight="1" x14ac:dyDescent="0.15">
      <c r="B98" s="122"/>
      <c r="C98" s="123"/>
      <c r="D98" s="118"/>
      <c r="E98" s="82"/>
      <c r="F98" s="118"/>
      <c r="G98" s="149"/>
      <c r="H98" s="149"/>
      <c r="I98" s="173"/>
      <c r="J98" s="1"/>
      <c r="K98" s="10"/>
      <c r="L98" s="11"/>
      <c r="M98" s="12"/>
      <c r="N98" s="12"/>
      <c r="O98" s="12"/>
      <c r="P98" s="11"/>
      <c r="Q98" s="12"/>
      <c r="R98" s="1"/>
    </row>
    <row r="99" spans="2:18" ht="27" customHeight="1" x14ac:dyDescent="0.15">
      <c r="B99" s="122">
        <v>43</v>
      </c>
      <c r="C99" s="123"/>
      <c r="D99" s="116"/>
      <c r="E99" s="82"/>
      <c r="F99" s="116"/>
      <c r="G99" s="148"/>
      <c r="H99" s="148"/>
      <c r="I99" s="172"/>
      <c r="J99" s="1"/>
      <c r="K99" s="10"/>
      <c r="L99" s="12"/>
      <c r="M99" s="12"/>
      <c r="N99" s="12"/>
      <c r="O99" s="12"/>
      <c r="P99" s="11"/>
      <c r="Q99" s="12"/>
      <c r="R99" s="1"/>
    </row>
    <row r="100" spans="2:18" ht="27" customHeight="1" x14ac:dyDescent="0.15">
      <c r="B100" s="122"/>
      <c r="C100" s="123"/>
      <c r="D100" s="118"/>
      <c r="E100" s="82"/>
      <c r="F100" s="118"/>
      <c r="G100" s="149"/>
      <c r="H100" s="149"/>
      <c r="I100" s="173"/>
      <c r="J100" s="1"/>
      <c r="K100" s="10"/>
      <c r="L100" s="11"/>
      <c r="M100" s="12"/>
      <c r="N100" s="12"/>
      <c r="O100" s="12"/>
      <c r="P100" s="12"/>
      <c r="Q100" s="12"/>
      <c r="R100" s="1"/>
    </row>
    <row r="101" spans="2:18" ht="27" customHeight="1" x14ac:dyDescent="0.15">
      <c r="B101" s="122">
        <v>44</v>
      </c>
      <c r="C101" s="123"/>
      <c r="D101" s="116"/>
      <c r="E101" s="82"/>
      <c r="F101" s="116"/>
      <c r="G101" s="148"/>
      <c r="H101" s="148"/>
      <c r="I101" s="172"/>
      <c r="J101" s="1"/>
      <c r="K101" s="10"/>
      <c r="L101" s="12"/>
      <c r="M101" s="12"/>
      <c r="N101" s="12"/>
      <c r="O101" s="12"/>
      <c r="P101" s="11"/>
      <c r="Q101" s="12"/>
      <c r="R101" s="1"/>
    </row>
    <row r="102" spans="2:18" ht="27" customHeight="1" x14ac:dyDescent="0.15">
      <c r="B102" s="122"/>
      <c r="C102" s="123"/>
      <c r="D102" s="118"/>
      <c r="E102" s="82"/>
      <c r="F102" s="118"/>
      <c r="G102" s="149"/>
      <c r="H102" s="149"/>
      <c r="I102" s="173"/>
      <c r="J102" s="1"/>
      <c r="K102" s="10"/>
      <c r="L102" s="12"/>
      <c r="M102" s="12"/>
      <c r="N102" s="12"/>
      <c r="O102" s="12"/>
      <c r="P102" s="11"/>
      <c r="Q102" s="12"/>
      <c r="R102" s="1"/>
    </row>
    <row r="103" spans="2:18" ht="27" customHeight="1" x14ac:dyDescent="0.15">
      <c r="B103" s="122">
        <v>45</v>
      </c>
      <c r="C103" s="123"/>
      <c r="D103" s="116"/>
      <c r="E103" s="82"/>
      <c r="F103" s="116"/>
      <c r="G103" s="148"/>
      <c r="H103" s="148"/>
      <c r="I103" s="172"/>
      <c r="J103" s="1"/>
      <c r="K103" s="10"/>
      <c r="L103" s="11"/>
      <c r="M103" s="12"/>
      <c r="N103" s="12"/>
      <c r="O103" s="12"/>
      <c r="P103" s="12"/>
      <c r="Q103" s="12"/>
      <c r="R103" s="1"/>
    </row>
    <row r="104" spans="2:18" ht="27" customHeight="1" x14ac:dyDescent="0.15">
      <c r="B104" s="122"/>
      <c r="C104" s="123"/>
      <c r="D104" s="118"/>
      <c r="E104" s="82"/>
      <c r="F104" s="118"/>
      <c r="G104" s="149"/>
      <c r="H104" s="149"/>
      <c r="I104" s="173"/>
      <c r="J104" s="1"/>
      <c r="K104" s="10"/>
      <c r="L104" s="11"/>
      <c r="M104" s="12"/>
      <c r="N104" s="12"/>
      <c r="O104" s="12"/>
      <c r="P104" s="12"/>
      <c r="Q104" s="12"/>
      <c r="R104" s="1"/>
    </row>
    <row r="105" spans="2:18" ht="27" customHeight="1" x14ac:dyDescent="0.15">
      <c r="B105" s="122">
        <v>46</v>
      </c>
      <c r="C105" s="123"/>
      <c r="D105" s="116"/>
      <c r="E105" s="82"/>
      <c r="F105" s="116"/>
      <c r="G105" s="148"/>
      <c r="H105" s="148"/>
      <c r="I105" s="172"/>
      <c r="J105" s="1"/>
      <c r="K105" s="13"/>
      <c r="L105" s="11"/>
      <c r="M105" s="12"/>
      <c r="N105" s="12"/>
      <c r="O105" s="12"/>
      <c r="P105" s="11"/>
      <c r="Q105" s="12"/>
      <c r="R105" s="1"/>
    </row>
    <row r="106" spans="2:18" ht="27" customHeight="1" x14ac:dyDescent="0.15">
      <c r="B106" s="122"/>
      <c r="C106" s="123"/>
      <c r="D106" s="118"/>
      <c r="E106" s="82"/>
      <c r="F106" s="118"/>
      <c r="G106" s="149"/>
      <c r="H106" s="149"/>
      <c r="I106" s="173"/>
      <c r="J106" s="1"/>
      <c r="K106" s="10"/>
      <c r="L106" s="11"/>
      <c r="M106" s="12"/>
      <c r="N106" s="12"/>
      <c r="O106" s="12"/>
      <c r="P106" s="12"/>
      <c r="Q106" s="12"/>
      <c r="R106" s="1"/>
    </row>
    <row r="107" spans="2:18" ht="27" customHeight="1" x14ac:dyDescent="0.15">
      <c r="B107" s="122">
        <v>47</v>
      </c>
      <c r="C107" s="123"/>
      <c r="D107" s="116"/>
      <c r="E107" s="82"/>
      <c r="F107" s="116"/>
      <c r="G107" s="148"/>
      <c r="H107" s="148"/>
      <c r="I107" s="172"/>
      <c r="J107" s="1"/>
      <c r="K107" s="10"/>
      <c r="L107" s="12"/>
      <c r="M107" s="12"/>
      <c r="N107" s="12"/>
      <c r="O107" s="12"/>
      <c r="P107" s="11"/>
      <c r="Q107" s="12"/>
      <c r="R107" s="1"/>
    </row>
    <row r="108" spans="2:18" ht="27" customHeight="1" x14ac:dyDescent="0.15">
      <c r="B108" s="122"/>
      <c r="C108" s="123"/>
      <c r="D108" s="118"/>
      <c r="E108" s="82"/>
      <c r="F108" s="118"/>
      <c r="G108" s="149"/>
      <c r="H108" s="149"/>
      <c r="I108" s="173"/>
      <c r="J108" s="1"/>
      <c r="K108" s="10"/>
      <c r="L108" s="11"/>
      <c r="M108" s="12"/>
      <c r="N108" s="12"/>
      <c r="O108" s="12"/>
      <c r="P108" s="12"/>
      <c r="Q108" s="12"/>
      <c r="R108" s="1"/>
    </row>
    <row r="109" spans="2:18" ht="27" customHeight="1" x14ac:dyDescent="0.15">
      <c r="B109" s="122">
        <v>48</v>
      </c>
      <c r="C109" s="123"/>
      <c r="D109" s="116"/>
      <c r="E109" s="82"/>
      <c r="F109" s="116"/>
      <c r="G109" s="148"/>
      <c r="H109" s="148"/>
      <c r="I109" s="172"/>
      <c r="J109" s="1"/>
      <c r="K109" s="10"/>
      <c r="L109" s="11"/>
      <c r="M109" s="12"/>
      <c r="N109" s="12"/>
      <c r="O109" s="11"/>
      <c r="P109" s="11"/>
      <c r="Q109" s="12"/>
      <c r="R109" s="1"/>
    </row>
    <row r="110" spans="2:18" ht="27" customHeight="1" x14ac:dyDescent="0.15">
      <c r="B110" s="122"/>
      <c r="C110" s="123"/>
      <c r="D110" s="118"/>
      <c r="E110" s="82"/>
      <c r="F110" s="118"/>
      <c r="G110" s="149"/>
      <c r="H110" s="149"/>
      <c r="I110" s="173"/>
      <c r="J110" s="1"/>
      <c r="K110" s="10"/>
      <c r="L110" s="11"/>
      <c r="M110" s="12"/>
      <c r="N110" s="12"/>
      <c r="O110" s="12"/>
      <c r="P110" s="11"/>
      <c r="Q110" s="12"/>
      <c r="R110" s="1"/>
    </row>
    <row r="111" spans="2:18" ht="27" customHeight="1" x14ac:dyDescent="0.15">
      <c r="B111" s="122">
        <v>49</v>
      </c>
      <c r="C111" s="123"/>
      <c r="D111" s="116"/>
      <c r="E111" s="82"/>
      <c r="F111" s="116"/>
      <c r="G111" s="148"/>
      <c r="H111" s="148"/>
      <c r="I111" s="172"/>
      <c r="J111" s="1"/>
      <c r="K111" s="10"/>
      <c r="L111" s="11"/>
      <c r="M111" s="12"/>
      <c r="N111" s="12"/>
      <c r="O111" s="12"/>
      <c r="P111" s="11"/>
      <c r="Q111" s="12"/>
      <c r="R111" s="1"/>
    </row>
    <row r="112" spans="2:18" ht="27" customHeight="1" x14ac:dyDescent="0.15">
      <c r="B112" s="122"/>
      <c r="C112" s="123"/>
      <c r="D112" s="118"/>
      <c r="E112" s="82"/>
      <c r="F112" s="118"/>
      <c r="G112" s="149"/>
      <c r="H112" s="149"/>
      <c r="I112" s="173"/>
      <c r="J112" s="1"/>
      <c r="K112" s="10"/>
      <c r="L112" s="11"/>
      <c r="M112" s="12"/>
      <c r="N112" s="12"/>
      <c r="O112" s="12"/>
      <c r="P112" s="11"/>
      <c r="Q112" s="12"/>
      <c r="R112" s="1"/>
    </row>
    <row r="113" spans="2:18" ht="27" customHeight="1" x14ac:dyDescent="0.15">
      <c r="B113" s="122">
        <v>50</v>
      </c>
      <c r="C113" s="123"/>
      <c r="D113" s="116"/>
      <c r="E113" s="82"/>
      <c r="F113" s="116"/>
      <c r="G113" s="148"/>
      <c r="H113" s="148"/>
      <c r="I113" s="172"/>
      <c r="J113" s="1"/>
      <c r="K113" s="10"/>
      <c r="L113" s="11"/>
      <c r="M113" s="11"/>
      <c r="N113" s="11"/>
      <c r="O113" s="12"/>
      <c r="P113" s="11"/>
      <c r="Q113" s="12"/>
      <c r="R113" s="1"/>
    </row>
    <row r="114" spans="2:18" ht="27" customHeight="1" thickBot="1" x14ac:dyDescent="0.2">
      <c r="B114" s="145"/>
      <c r="C114" s="169"/>
      <c r="D114" s="117"/>
      <c r="E114" s="83"/>
      <c r="F114" s="117"/>
      <c r="G114" s="170"/>
      <c r="H114" s="170"/>
      <c r="I114" s="174"/>
      <c r="J114" s="1"/>
      <c r="K114" s="10"/>
      <c r="L114" s="11"/>
      <c r="M114" s="11"/>
      <c r="N114" s="11"/>
      <c r="O114" s="12"/>
      <c r="P114" s="11"/>
      <c r="Q114" s="12"/>
      <c r="R114" s="1"/>
    </row>
    <row r="115" spans="2:18" x14ac:dyDescent="0.15">
      <c r="B115" s="1"/>
      <c r="C115" s="1"/>
      <c r="D115" s="1"/>
      <c r="E115" s="1"/>
      <c r="F115" s="1"/>
      <c r="G115" s="1"/>
      <c r="H115" s="1"/>
      <c r="I115" s="1"/>
      <c r="J115" s="1"/>
      <c r="K115" s="1"/>
      <c r="L115" s="9"/>
      <c r="M115" s="9"/>
      <c r="N115" s="9"/>
      <c r="O115" s="9"/>
      <c r="P115" s="9"/>
      <c r="Q115" s="9"/>
      <c r="R115" s="1"/>
    </row>
    <row r="116" spans="2:18" x14ac:dyDescent="0.15">
      <c r="B116" s="1"/>
      <c r="C116" s="1"/>
      <c r="D116" s="1"/>
      <c r="E116" s="1"/>
      <c r="F116" s="1"/>
      <c r="G116" s="1"/>
      <c r="H116" s="1"/>
      <c r="I116" s="1"/>
      <c r="J116" s="1"/>
      <c r="K116" s="1"/>
      <c r="L116" s="1"/>
      <c r="M116" s="1"/>
      <c r="N116" s="1"/>
      <c r="O116" s="1"/>
      <c r="P116" s="1"/>
      <c r="Q116" s="1"/>
      <c r="R116" s="1"/>
    </row>
    <row r="117" spans="2:18" x14ac:dyDescent="0.15">
      <c r="B117" s="1"/>
      <c r="C117" s="1"/>
      <c r="D117" s="1"/>
      <c r="E117" s="1"/>
      <c r="F117" s="1"/>
      <c r="G117" s="1"/>
      <c r="H117" s="1"/>
      <c r="I117" s="1"/>
      <c r="J117" s="1"/>
      <c r="K117" s="1"/>
      <c r="L117" s="1"/>
      <c r="M117" s="1"/>
      <c r="N117" s="1"/>
      <c r="O117" s="1"/>
      <c r="P117" s="1"/>
      <c r="Q117" s="1"/>
      <c r="R117" s="1"/>
    </row>
  </sheetData>
  <sheetProtection algorithmName="SHA-512" hashValue="V1p5L7aAQ6pdbcwMvOvb0XTwlMixdmci4LX0ZgBLbQzWStceTeYE7vRnAm5xQvqVHQQylrsHmf6MKt8GWffLGA==" saltValue="EjRLH3MCYe1KnB2bghQ0qg==" spinCount="100000" sheet="1" objects="1" scenarios="1"/>
  <mergeCells count="377">
    <mergeCell ref="K3:P19"/>
    <mergeCell ref="G13:G14"/>
    <mergeCell ref="H13:H14"/>
    <mergeCell ref="I13:I14"/>
    <mergeCell ref="I97:I98"/>
    <mergeCell ref="I99:I100"/>
    <mergeCell ref="I101:I102"/>
    <mergeCell ref="I103:I104"/>
    <mergeCell ref="I105:I106"/>
    <mergeCell ref="I55:I56"/>
    <mergeCell ref="I57:I58"/>
    <mergeCell ref="I59:I60"/>
    <mergeCell ref="H59:H60"/>
    <mergeCell ref="H61:H62"/>
    <mergeCell ref="H63:H64"/>
    <mergeCell ref="H65:H66"/>
    <mergeCell ref="H67:H68"/>
    <mergeCell ref="H69:H70"/>
    <mergeCell ref="H71:H72"/>
    <mergeCell ref="H73:H74"/>
    <mergeCell ref="H75:H76"/>
    <mergeCell ref="H101:H102"/>
    <mergeCell ref="H103:H104"/>
    <mergeCell ref="H105:H106"/>
    <mergeCell ref="I107:I108"/>
    <mergeCell ref="I85:I86"/>
    <mergeCell ref="I87:I88"/>
    <mergeCell ref="I89:I90"/>
    <mergeCell ref="I91:I92"/>
    <mergeCell ref="I93:I94"/>
    <mergeCell ref="I61:I62"/>
    <mergeCell ref="I63:I64"/>
    <mergeCell ref="I65:I66"/>
    <mergeCell ref="I67:I68"/>
    <mergeCell ref="I69:I70"/>
    <mergeCell ref="I71:I72"/>
    <mergeCell ref="I95:I96"/>
    <mergeCell ref="I73:I74"/>
    <mergeCell ref="I75:I76"/>
    <mergeCell ref="I77:I78"/>
    <mergeCell ref="I79:I80"/>
    <mergeCell ref="I81:I82"/>
    <mergeCell ref="I83:I84"/>
    <mergeCell ref="H113:H1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113:I114"/>
    <mergeCell ref="I109:I110"/>
    <mergeCell ref="I111:I112"/>
    <mergeCell ref="I49:I50"/>
    <mergeCell ref="I51:I52"/>
    <mergeCell ref="I53:I54"/>
    <mergeCell ref="H95:H96"/>
    <mergeCell ref="H97:H98"/>
    <mergeCell ref="H99:H100"/>
    <mergeCell ref="H107:H108"/>
    <mergeCell ref="H109:H110"/>
    <mergeCell ref="H111:H112"/>
    <mergeCell ref="H77:H78"/>
    <mergeCell ref="H79:H80"/>
    <mergeCell ref="H81:H82"/>
    <mergeCell ref="H83:H84"/>
    <mergeCell ref="H85:H86"/>
    <mergeCell ref="H87:H88"/>
    <mergeCell ref="H89:H90"/>
    <mergeCell ref="H91:H92"/>
    <mergeCell ref="H93:H94"/>
    <mergeCell ref="G111:G112"/>
    <mergeCell ref="G113:G1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G93:G94"/>
    <mergeCell ref="G95:G96"/>
    <mergeCell ref="G97:G98"/>
    <mergeCell ref="G99:G100"/>
    <mergeCell ref="G101:G102"/>
    <mergeCell ref="G103:G104"/>
    <mergeCell ref="G105:G106"/>
    <mergeCell ref="G107:G108"/>
    <mergeCell ref="G109:G110"/>
    <mergeCell ref="G75:G76"/>
    <mergeCell ref="G77:G78"/>
    <mergeCell ref="G79:G80"/>
    <mergeCell ref="G81:G82"/>
    <mergeCell ref="G83:G84"/>
    <mergeCell ref="G85:G86"/>
    <mergeCell ref="G87:G88"/>
    <mergeCell ref="G89:G90"/>
    <mergeCell ref="G91:G92"/>
    <mergeCell ref="G57:G58"/>
    <mergeCell ref="G59:G60"/>
    <mergeCell ref="G61:G62"/>
    <mergeCell ref="G63:G64"/>
    <mergeCell ref="G65:G66"/>
    <mergeCell ref="G67:G68"/>
    <mergeCell ref="G69:G70"/>
    <mergeCell ref="G71:G72"/>
    <mergeCell ref="G73:G74"/>
    <mergeCell ref="B99:B100"/>
    <mergeCell ref="C99:C100"/>
    <mergeCell ref="D99:D100"/>
    <mergeCell ref="B95:B9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B91:B92"/>
    <mergeCell ref="C91:C92"/>
    <mergeCell ref="D91:D92"/>
    <mergeCell ref="B93:B94"/>
    <mergeCell ref="C93:C94"/>
    <mergeCell ref="D93:D94"/>
    <mergeCell ref="C95:C96"/>
    <mergeCell ref="D95:D96"/>
    <mergeCell ref="B97:B98"/>
    <mergeCell ref="C97:C98"/>
    <mergeCell ref="D97:D98"/>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63:B64"/>
    <mergeCell ref="C49:C50"/>
    <mergeCell ref="B53:B54"/>
    <mergeCell ref="C53:C54"/>
    <mergeCell ref="D53:D54"/>
    <mergeCell ref="B51:B52"/>
    <mergeCell ref="C51:C52"/>
    <mergeCell ref="D51:D52"/>
    <mergeCell ref="D49:D50"/>
    <mergeCell ref="B49:B50"/>
    <mergeCell ref="C43:C44"/>
    <mergeCell ref="D43:D44"/>
    <mergeCell ref="B45:B46"/>
    <mergeCell ref="C45:C46"/>
    <mergeCell ref="D45:D46"/>
    <mergeCell ref="B47:B48"/>
    <mergeCell ref="C47:C48"/>
    <mergeCell ref="D47:D48"/>
    <mergeCell ref="B43:B44"/>
    <mergeCell ref="C29:C30"/>
    <mergeCell ref="B35:B36"/>
    <mergeCell ref="C35:C36"/>
    <mergeCell ref="D35:D36"/>
    <mergeCell ref="B31:B32"/>
    <mergeCell ref="B41:B42"/>
    <mergeCell ref="C41:C42"/>
    <mergeCell ref="D41:D42"/>
    <mergeCell ref="B37:B38"/>
    <mergeCell ref="C37:C38"/>
    <mergeCell ref="B39:B40"/>
    <mergeCell ref="C39:C40"/>
    <mergeCell ref="C33:C34"/>
    <mergeCell ref="D33:D34"/>
    <mergeCell ref="B33:B34"/>
    <mergeCell ref="G1:I1"/>
    <mergeCell ref="B17:B18"/>
    <mergeCell ref="C17:C18"/>
    <mergeCell ref="D17:D18"/>
    <mergeCell ref="B8:C8"/>
    <mergeCell ref="B1:F1"/>
    <mergeCell ref="F3:G3"/>
    <mergeCell ref="C11:C12"/>
    <mergeCell ref="B3:C3"/>
    <mergeCell ref="F4:G4"/>
    <mergeCell ref="B4:C4"/>
    <mergeCell ref="B11:B12"/>
    <mergeCell ref="D15:D16"/>
    <mergeCell ref="F15:F16"/>
    <mergeCell ref="F11:F12"/>
    <mergeCell ref="G15:G16"/>
    <mergeCell ref="G11:I12"/>
    <mergeCell ref="H4:I4"/>
    <mergeCell ref="B5:B6"/>
    <mergeCell ref="D5:E5"/>
    <mergeCell ref="H3:I3"/>
    <mergeCell ref="G5:I5"/>
    <mergeCell ref="D6:I6"/>
    <mergeCell ref="E9:I9"/>
    <mergeCell ref="B19:B20"/>
    <mergeCell ref="C19:C20"/>
    <mergeCell ref="D19:D20"/>
    <mergeCell ref="C27:C28"/>
    <mergeCell ref="D27:D28"/>
    <mergeCell ref="C31:C32"/>
    <mergeCell ref="D31:D32"/>
    <mergeCell ref="F13:F14"/>
    <mergeCell ref="B15:B16"/>
    <mergeCell ref="C15:C16"/>
    <mergeCell ref="B13:B14"/>
    <mergeCell ref="C13:C14"/>
    <mergeCell ref="D13:D14"/>
    <mergeCell ref="B21:B22"/>
    <mergeCell ref="C21:C22"/>
    <mergeCell ref="D21:D22"/>
    <mergeCell ref="B23:B24"/>
    <mergeCell ref="C25:C26"/>
    <mergeCell ref="D25:D26"/>
    <mergeCell ref="B27:B28"/>
    <mergeCell ref="C23:C24"/>
    <mergeCell ref="D23:D24"/>
    <mergeCell ref="B25:B26"/>
    <mergeCell ref="B29:B30"/>
    <mergeCell ref="F71:F72"/>
    <mergeCell ref="F69:F70"/>
    <mergeCell ref="F49:F50"/>
    <mergeCell ref="F57:F58"/>
    <mergeCell ref="F59:F60"/>
    <mergeCell ref="F65:F66"/>
    <mergeCell ref="F67:F68"/>
    <mergeCell ref="F61:F62"/>
    <mergeCell ref="D11:D12"/>
    <mergeCell ref="D29:D30"/>
    <mergeCell ref="D37:D38"/>
    <mergeCell ref="F51:F52"/>
    <mergeCell ref="F17:F18"/>
    <mergeCell ref="F19:F20"/>
    <mergeCell ref="F21:F22"/>
    <mergeCell ref="F23:F24"/>
    <mergeCell ref="F25:F26"/>
    <mergeCell ref="F27:F28"/>
    <mergeCell ref="F29:F30"/>
    <mergeCell ref="F31:F32"/>
    <mergeCell ref="F35:F36"/>
    <mergeCell ref="D39:D40"/>
    <mergeCell ref="F63:F64"/>
    <mergeCell ref="F33:F34"/>
    <mergeCell ref="F43:F44"/>
    <mergeCell ref="F45:F46"/>
    <mergeCell ref="F53:F54"/>
    <mergeCell ref="F55:F56"/>
    <mergeCell ref="F37:F38"/>
    <mergeCell ref="F39:F40"/>
    <mergeCell ref="F41:F42"/>
    <mergeCell ref="F47:F48"/>
    <mergeCell ref="F113:F114"/>
    <mergeCell ref="F101:F102"/>
    <mergeCell ref="F103:F104"/>
    <mergeCell ref="F105:F106"/>
    <mergeCell ref="F107:F108"/>
    <mergeCell ref="F109:F110"/>
    <mergeCell ref="F111:F112"/>
    <mergeCell ref="F73:F74"/>
    <mergeCell ref="F75:F76"/>
    <mergeCell ref="F95:F96"/>
    <mergeCell ref="F91:F92"/>
    <mergeCell ref="F99:F100"/>
    <mergeCell ref="F77:F78"/>
    <mergeCell ref="F79:F80"/>
    <mergeCell ref="F81:F82"/>
    <mergeCell ref="F83:F84"/>
    <mergeCell ref="F85:F86"/>
    <mergeCell ref="F87:F88"/>
    <mergeCell ref="F97:F98"/>
    <mergeCell ref="F89:F90"/>
    <mergeCell ref="F93:F94"/>
  </mergeCells>
  <phoneticPr fontId="10"/>
  <conditionalFormatting sqref="C15:C114">
    <cfRule type="cellIs" dxfId="21" priority="1" stopIfTrue="1" operator="equal">
      <formula>"中学女子"</formula>
    </cfRule>
    <cfRule type="cellIs" dxfId="20" priority="2" stopIfTrue="1" operator="equal">
      <formula>"中学男子"</formula>
    </cfRule>
    <cfRule type="cellIs" dxfId="19" priority="3" stopIfTrue="1" operator="equal">
      <formula>"女子"</formula>
    </cfRule>
    <cfRule type="cellIs" dxfId="18" priority="4" stopIfTrue="1" operator="equal">
      <formula>"男子"</formula>
    </cfRule>
  </conditionalFormatting>
  <dataValidations count="4">
    <dataValidation type="list" allowBlank="1" showInputMessage="1" showErrorMessage="1" sqref="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G17:I17" xr:uid="{00000000-0002-0000-0200-000000000000}">
      <formula1>INDIRECT($C15)</formula1>
    </dataValidation>
    <dataValidation type="list" allowBlank="1" showInputMessage="1" showErrorMessage="1" sqref="C15:C114" xr:uid="{00000000-0002-0000-0200-000001000000}">
      <formula1>INDIRECT($B$4)</formula1>
    </dataValidation>
    <dataValidation imeMode="halfKatakana" allowBlank="1" showInputMessage="1" showErrorMessage="1" sqref="E16 E48 E18 E20 E22 E24 E26 E28 E30 E32 E34 E40 E36 E38 E42 E44 E46 E50 E52 E54 E56 E60 E62 E64 E66 E68 E70 E72 E74 E76 E78 E80 E82 E84 E86 E88 E90 E92 E94 E96 E98 E100 E102 E104 E106 E108 E110 E112 E114 E58 H4:I4" xr:uid="{00000000-0002-0000-0200-000002000000}"/>
    <dataValidation type="list" allowBlank="1" showInputMessage="1" showErrorMessage="1" sqref="F15:F114" xr:uid="{00000000-0002-0000-0200-000003000000}">
      <formula1>$X$12:$X$17</formula1>
    </dataValidation>
  </dataValidations>
  <pageMargins left="0.7" right="0.7" top="0.75" bottom="0.75" header="0.3" footer="0.3"/>
  <pageSetup paperSize="9"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B1:AI49"/>
  <sheetViews>
    <sheetView zoomScale="90" zoomScaleNormal="90" workbookViewId="0">
      <selection activeCell="Y21" sqref="Y21"/>
    </sheetView>
  </sheetViews>
  <sheetFormatPr defaultRowHeight="13.5" x14ac:dyDescent="0.15"/>
  <cols>
    <col min="1" max="1" width="2.125" customWidth="1"/>
    <col min="2" max="3" width="12.5" customWidth="1"/>
    <col min="4" max="4" width="9" customWidth="1"/>
    <col min="5" max="5" width="17.125" customWidth="1"/>
    <col min="7" max="7" width="16" customWidth="1"/>
    <col min="9" max="9" width="16.125" customWidth="1"/>
    <col min="11" max="24" width="9" hidden="1" customWidth="1"/>
    <col min="25" max="26" width="12.5" customWidth="1"/>
    <col min="28" max="28" width="17.125" customWidth="1"/>
    <col min="30" max="30" width="17.125" customWidth="1"/>
    <col min="32" max="32" width="17.125" customWidth="1"/>
    <col min="35" max="35" width="9" hidden="1" customWidth="1"/>
  </cols>
  <sheetData>
    <row r="1" spans="2:32" ht="24.95" customHeight="1" thickBot="1" x14ac:dyDescent="0.2">
      <c r="B1" s="132" t="s">
        <v>208</v>
      </c>
      <c r="C1" s="133"/>
      <c r="D1" s="133"/>
      <c r="E1" s="133"/>
      <c r="F1" s="133"/>
      <c r="G1" s="30" t="s">
        <v>50</v>
      </c>
      <c r="H1" s="187" t="s">
        <v>70</v>
      </c>
      <c r="I1" s="187"/>
    </row>
    <row r="2" spans="2:32" ht="15" thickTop="1" thickBot="1" x14ac:dyDescent="0.2">
      <c r="B2" s="30"/>
      <c r="C2" s="30"/>
      <c r="D2" s="30"/>
      <c r="F2" s="30"/>
      <c r="G2" s="30"/>
      <c r="H2" s="30"/>
      <c r="I2" s="30"/>
    </row>
    <row r="3" spans="2:32" ht="13.5" customHeight="1" x14ac:dyDescent="0.15">
      <c r="C3" s="31" t="s">
        <v>51</v>
      </c>
      <c r="D3" s="30"/>
      <c r="F3" s="30"/>
      <c r="H3" s="30"/>
      <c r="L3" s="32"/>
      <c r="M3" s="32"/>
      <c r="N3" s="32"/>
      <c r="O3" s="32"/>
      <c r="P3" s="32"/>
      <c r="Q3" s="32"/>
      <c r="R3" s="32"/>
      <c r="Y3" s="188" t="s">
        <v>189</v>
      </c>
      <c r="Z3" s="189"/>
      <c r="AA3" s="189"/>
      <c r="AB3" s="189"/>
      <c r="AC3" s="189"/>
      <c r="AD3" s="190"/>
    </row>
    <row r="4" spans="2:32" ht="14.25" customHeight="1" thickBot="1" x14ac:dyDescent="0.2">
      <c r="D4" s="30"/>
      <c r="F4" s="30"/>
      <c r="H4" s="30"/>
      <c r="L4" s="32"/>
      <c r="M4" s="32"/>
      <c r="N4" s="32"/>
      <c r="O4" s="32"/>
      <c r="P4" s="32"/>
      <c r="Q4" s="32"/>
      <c r="R4" s="32"/>
      <c r="Y4" s="191"/>
      <c r="Z4" s="192"/>
      <c r="AA4" s="192"/>
      <c r="AB4" s="192"/>
      <c r="AC4" s="192"/>
      <c r="AD4" s="193"/>
    </row>
    <row r="5" spans="2:32" ht="13.5" customHeight="1" x14ac:dyDescent="0.15">
      <c r="C5" s="33" t="s">
        <v>52</v>
      </c>
      <c r="E5" s="30"/>
      <c r="F5" s="30"/>
      <c r="G5" s="30"/>
      <c r="H5" s="30"/>
      <c r="I5" s="30"/>
      <c r="L5" s="32"/>
      <c r="M5" s="32"/>
      <c r="N5" s="32"/>
      <c r="O5" s="32"/>
      <c r="P5" s="32"/>
      <c r="Q5" s="32"/>
      <c r="R5" s="32"/>
      <c r="Y5" s="191"/>
      <c r="Z5" s="192"/>
      <c r="AA5" s="192"/>
      <c r="AB5" s="192"/>
      <c r="AC5" s="192"/>
      <c r="AD5" s="193"/>
    </row>
    <row r="6" spans="2:32" ht="30" customHeight="1" thickBot="1" x14ac:dyDescent="0.2">
      <c r="C6" s="34">
        <f>COUNTA(B11,B16,B21,B26,B31,B36,B41,B46)</f>
        <v>0</v>
      </c>
      <c r="E6" s="76"/>
      <c r="F6" s="30"/>
      <c r="G6" s="43"/>
      <c r="H6" s="30"/>
      <c r="I6" s="43"/>
      <c r="L6" s="32"/>
      <c r="M6" s="32"/>
      <c r="N6" s="32"/>
      <c r="O6" s="32"/>
      <c r="P6" s="32"/>
      <c r="Q6" s="32"/>
      <c r="R6" s="32"/>
      <c r="Y6" s="191"/>
      <c r="Z6" s="192"/>
      <c r="AA6" s="192"/>
      <c r="AB6" s="192"/>
      <c r="AC6" s="192"/>
      <c r="AD6" s="193"/>
    </row>
    <row r="7" spans="2:32" ht="14.25" customHeight="1" thickBot="1" x14ac:dyDescent="0.2">
      <c r="D7" s="30"/>
      <c r="F7" s="30"/>
      <c r="H7" s="30"/>
      <c r="L7" s="35"/>
      <c r="M7" s="35"/>
      <c r="N7" s="35"/>
      <c r="O7" s="35"/>
      <c r="P7" s="35"/>
      <c r="Q7" s="35"/>
      <c r="R7" s="35"/>
      <c r="Y7" s="191"/>
      <c r="Z7" s="192"/>
      <c r="AA7" s="192"/>
      <c r="AB7" s="192"/>
      <c r="AC7" s="192"/>
      <c r="AD7" s="193"/>
    </row>
    <row r="8" spans="2:32" ht="27.75" thickBot="1" x14ac:dyDescent="0.2">
      <c r="D8" s="36" t="s">
        <v>115</v>
      </c>
      <c r="E8" s="37" t="s">
        <v>53</v>
      </c>
      <c r="F8" s="38" t="s">
        <v>116</v>
      </c>
      <c r="G8" s="37" t="s">
        <v>53</v>
      </c>
      <c r="H8" s="38" t="s">
        <v>116</v>
      </c>
      <c r="I8" s="39" t="s">
        <v>53</v>
      </c>
      <c r="L8" s="35"/>
      <c r="M8" s="35"/>
      <c r="N8" s="35"/>
      <c r="O8" s="35"/>
      <c r="P8" s="35"/>
      <c r="Q8" s="35"/>
      <c r="R8" s="35"/>
      <c r="Y8" s="191"/>
      <c r="Z8" s="192"/>
      <c r="AA8" s="192"/>
      <c r="AB8" s="192"/>
      <c r="AC8" s="192"/>
      <c r="AD8" s="193"/>
    </row>
    <row r="9" spans="2:32" ht="3.75" customHeight="1" thickBot="1" x14ac:dyDescent="0.2">
      <c r="B9" s="40"/>
      <c r="C9" s="40"/>
      <c r="D9" s="41"/>
      <c r="F9" s="41"/>
      <c r="H9" s="41"/>
      <c r="Y9" s="191"/>
      <c r="Z9" s="192"/>
      <c r="AA9" s="192"/>
      <c r="AB9" s="192"/>
      <c r="AC9" s="192"/>
      <c r="AD9" s="193"/>
    </row>
    <row r="10" spans="2:32" ht="29.25" customHeight="1" thickBot="1" x14ac:dyDescent="0.2">
      <c r="B10" s="58" t="s">
        <v>54</v>
      </c>
      <c r="C10" s="81" t="s">
        <v>55</v>
      </c>
      <c r="D10" s="60"/>
      <c r="E10" s="61"/>
      <c r="F10" s="62"/>
      <c r="G10" s="61"/>
      <c r="H10" s="62"/>
      <c r="I10" s="63"/>
      <c r="K10">
        <f>COUNTA(E10,G10,I10,E12,G12,I12)</f>
        <v>0</v>
      </c>
      <c r="L10" s="30"/>
      <c r="M10" s="30"/>
      <c r="N10" s="30"/>
      <c r="O10" s="30"/>
      <c r="P10" s="30" t="s">
        <v>178</v>
      </c>
      <c r="Q10" s="30" t="s">
        <v>179</v>
      </c>
      <c r="R10" s="30" t="s">
        <v>68</v>
      </c>
      <c r="S10" s="30"/>
      <c r="T10" s="20" t="s">
        <v>73</v>
      </c>
      <c r="Y10" s="191"/>
      <c r="Z10" s="192"/>
      <c r="AA10" s="192"/>
      <c r="AB10" s="192"/>
      <c r="AC10" s="192"/>
      <c r="AD10" s="193"/>
    </row>
    <row r="11" spans="2:32" ht="29.25" customHeight="1" thickBot="1" x14ac:dyDescent="0.2">
      <c r="B11" s="86"/>
      <c r="C11" s="197" t="str">
        <f>IF(B11="","　",IF(B11="男子","35歳以上4×100mR",IF(B11="女子","30歳以上4×100mR","4×100mR")))</f>
        <v>　</v>
      </c>
      <c r="D11" s="64"/>
      <c r="E11" s="65"/>
      <c r="F11" s="66"/>
      <c r="G11" s="65"/>
      <c r="H11" s="66"/>
      <c r="I11" s="67"/>
      <c r="L11" s="30" t="s">
        <v>175</v>
      </c>
      <c r="M11" s="30" t="s">
        <v>176</v>
      </c>
      <c r="N11" s="30" t="s">
        <v>56</v>
      </c>
      <c r="O11" s="30" t="s">
        <v>56</v>
      </c>
      <c r="P11" s="30" t="s">
        <v>56</v>
      </c>
      <c r="Q11" s="30" t="s">
        <v>56</v>
      </c>
      <c r="R11" s="30" t="s">
        <v>56</v>
      </c>
      <c r="S11" s="30"/>
      <c r="T11" s="20">
        <v>1</v>
      </c>
      <c r="Y11" s="191"/>
      <c r="Z11" s="192"/>
      <c r="AA11" s="192"/>
      <c r="AB11" s="192"/>
      <c r="AC11" s="192"/>
      <c r="AD11" s="193"/>
    </row>
    <row r="12" spans="2:32" ht="29.25" customHeight="1" thickBot="1" x14ac:dyDescent="0.2">
      <c r="B12" s="77" t="s">
        <v>117</v>
      </c>
      <c r="C12" s="198"/>
      <c r="D12" s="68"/>
      <c r="E12" s="69"/>
      <c r="F12" s="70"/>
      <c r="G12" s="69"/>
      <c r="H12" s="70"/>
      <c r="I12" s="71"/>
      <c r="L12" s="30"/>
      <c r="M12" s="30"/>
      <c r="N12" s="30"/>
      <c r="O12" s="30"/>
      <c r="P12" s="30"/>
      <c r="Q12" s="30"/>
      <c r="T12" s="20">
        <v>2</v>
      </c>
      <c r="Y12" s="194"/>
      <c r="Z12" s="195"/>
      <c r="AA12" s="195"/>
      <c r="AB12" s="195"/>
      <c r="AC12" s="195"/>
      <c r="AD12" s="196"/>
    </row>
    <row r="13" spans="2:32" ht="29.25" customHeight="1" thickBot="1" x14ac:dyDescent="0.2">
      <c r="B13" s="87"/>
      <c r="C13" s="199"/>
      <c r="D13" s="72"/>
      <c r="E13" s="73"/>
      <c r="F13" s="74"/>
      <c r="G13" s="73"/>
      <c r="H13" s="74"/>
      <c r="I13" s="75"/>
      <c r="L13" s="30"/>
      <c r="M13" s="30"/>
      <c r="N13" s="42"/>
      <c r="O13" s="30"/>
      <c r="P13" s="30"/>
      <c r="Q13" s="30"/>
      <c r="R13" s="30"/>
      <c r="T13" s="20">
        <v>3</v>
      </c>
      <c r="Y13" s="88" t="s">
        <v>127</v>
      </c>
    </row>
    <row r="14" spans="2:32" ht="14.25" thickBot="1" x14ac:dyDescent="0.2">
      <c r="D14" s="30"/>
      <c r="F14" s="30"/>
      <c r="H14" s="30"/>
      <c r="T14" s="20">
        <v>4</v>
      </c>
    </row>
    <row r="15" spans="2:32" ht="29.25" customHeight="1" thickBot="1" x14ac:dyDescent="0.2">
      <c r="B15" s="58" t="s">
        <v>54</v>
      </c>
      <c r="C15" s="59" t="s">
        <v>55</v>
      </c>
      <c r="D15" s="60"/>
      <c r="E15" s="61"/>
      <c r="F15" s="62"/>
      <c r="G15" s="61"/>
      <c r="H15" s="62"/>
      <c r="I15" s="63"/>
      <c r="K15">
        <f>COUNTA(E15,G15,I15,E17,G17,I17)</f>
        <v>0</v>
      </c>
      <c r="L15" s="30"/>
      <c r="M15" s="30"/>
      <c r="N15" s="30"/>
      <c r="O15" s="30"/>
      <c r="P15" s="30" t="s">
        <v>178</v>
      </c>
      <c r="Q15" s="30" t="s">
        <v>179</v>
      </c>
      <c r="R15" s="30" t="s">
        <v>68</v>
      </c>
      <c r="S15" s="30"/>
      <c r="T15" s="20">
        <v>5</v>
      </c>
      <c r="Y15" s="58" t="s">
        <v>54</v>
      </c>
      <c r="Z15" s="81" t="s">
        <v>55</v>
      </c>
      <c r="AA15" s="89">
        <v>100</v>
      </c>
      <c r="AB15" s="90" t="s">
        <v>128</v>
      </c>
      <c r="AC15" s="91">
        <v>101</v>
      </c>
      <c r="AD15" s="90" t="s">
        <v>129</v>
      </c>
      <c r="AE15" s="91">
        <v>102</v>
      </c>
      <c r="AF15" s="92" t="s">
        <v>130</v>
      </c>
    </row>
    <row r="16" spans="2:32" ht="29.25" customHeight="1" thickBot="1" x14ac:dyDescent="0.2">
      <c r="B16" s="86"/>
      <c r="C16" s="197" t="str">
        <f>IF(B16="","　",IF(B16="男子","35歳以上4×100mR",IF(B16="女子","30歳以上4×100mR","4×100mR")))</f>
        <v>　</v>
      </c>
      <c r="D16" s="64"/>
      <c r="E16" s="65"/>
      <c r="F16" s="66"/>
      <c r="G16" s="65"/>
      <c r="H16" s="66"/>
      <c r="I16" s="67"/>
      <c r="L16" s="30" t="s">
        <v>175</v>
      </c>
      <c r="M16" s="30" t="s">
        <v>176</v>
      </c>
      <c r="N16" s="30" t="s">
        <v>56</v>
      </c>
      <c r="O16" s="30" t="s">
        <v>56</v>
      </c>
      <c r="P16" s="30" t="s">
        <v>56</v>
      </c>
      <c r="Q16" s="30" t="s">
        <v>56</v>
      </c>
      <c r="R16" s="30" t="s">
        <v>56</v>
      </c>
      <c r="S16" s="30"/>
      <c r="T16" s="20">
        <v>6</v>
      </c>
      <c r="Y16" s="93" t="s">
        <v>67</v>
      </c>
      <c r="Z16" s="197" t="str">
        <f>IF(Y16="","　","4×100mR")</f>
        <v>4×100mR</v>
      </c>
      <c r="AA16" s="94">
        <v>6</v>
      </c>
      <c r="AB16" s="95" t="s">
        <v>131</v>
      </c>
      <c r="AC16" s="96">
        <v>6</v>
      </c>
      <c r="AD16" s="95" t="s">
        <v>132</v>
      </c>
      <c r="AE16" s="96">
        <v>6</v>
      </c>
      <c r="AF16" s="97" t="s">
        <v>133</v>
      </c>
    </row>
    <row r="17" spans="2:35" ht="29.25" customHeight="1" x14ac:dyDescent="0.15">
      <c r="B17" s="77" t="s">
        <v>117</v>
      </c>
      <c r="C17" s="198"/>
      <c r="D17" s="68"/>
      <c r="E17" s="69"/>
      <c r="F17" s="70"/>
      <c r="G17" s="69"/>
      <c r="H17" s="70"/>
      <c r="I17" s="71"/>
      <c r="L17" s="30"/>
      <c r="M17" s="30"/>
      <c r="N17" s="30"/>
      <c r="O17" s="30"/>
      <c r="P17" s="30"/>
      <c r="Q17" s="30"/>
      <c r="Y17" s="77" t="s">
        <v>117</v>
      </c>
      <c r="Z17" s="198"/>
      <c r="AA17" s="98">
        <v>103</v>
      </c>
      <c r="AB17" s="99" t="s">
        <v>134</v>
      </c>
      <c r="AC17" s="100">
        <v>104</v>
      </c>
      <c r="AD17" s="99" t="s">
        <v>135</v>
      </c>
      <c r="AE17" s="100">
        <v>105</v>
      </c>
      <c r="AF17" s="101" t="s">
        <v>136</v>
      </c>
    </row>
    <row r="18" spans="2:35" ht="29.25" customHeight="1" thickBot="1" x14ac:dyDescent="0.2">
      <c r="B18" s="87"/>
      <c r="C18" s="199"/>
      <c r="D18" s="72"/>
      <c r="E18" s="73"/>
      <c r="F18" s="74"/>
      <c r="G18" s="73"/>
      <c r="H18" s="74"/>
      <c r="I18" s="75"/>
      <c r="L18" s="30"/>
      <c r="M18" s="30"/>
      <c r="N18" s="42"/>
      <c r="O18" s="30"/>
      <c r="P18" s="30"/>
      <c r="Q18" s="30"/>
      <c r="R18" s="30"/>
      <c r="Y18" s="102"/>
      <c r="Z18" s="199"/>
      <c r="AA18" s="103">
        <v>6</v>
      </c>
      <c r="AB18" s="104" t="s">
        <v>137</v>
      </c>
      <c r="AC18" s="105">
        <v>6</v>
      </c>
      <c r="AD18" s="104" t="s">
        <v>138</v>
      </c>
      <c r="AE18" s="105">
        <v>6</v>
      </c>
      <c r="AF18" s="106" t="s">
        <v>139</v>
      </c>
    </row>
    <row r="19" spans="2:35" ht="14.25" thickBot="1" x14ac:dyDescent="0.2">
      <c r="D19" s="30"/>
      <c r="F19" s="30"/>
      <c r="H19" s="30"/>
    </row>
    <row r="20" spans="2:35" ht="29.25" customHeight="1" thickBot="1" x14ac:dyDescent="0.2">
      <c r="B20" s="58" t="s">
        <v>54</v>
      </c>
      <c r="C20" s="59" t="s">
        <v>55</v>
      </c>
      <c r="D20" s="60"/>
      <c r="E20" s="61"/>
      <c r="F20" s="62"/>
      <c r="G20" s="61"/>
      <c r="H20" s="62"/>
      <c r="I20" s="63"/>
      <c r="K20">
        <f>COUNTA(E20,G20,I20,E22,G22,I22)</f>
        <v>0</v>
      </c>
      <c r="L20" s="30"/>
      <c r="M20" s="30"/>
      <c r="N20" s="30"/>
      <c r="O20" s="30"/>
      <c r="P20" s="30" t="s">
        <v>178</v>
      </c>
      <c r="Q20" s="30" t="s">
        <v>179</v>
      </c>
      <c r="R20" s="30" t="s">
        <v>68</v>
      </c>
      <c r="S20" s="30"/>
      <c r="T20" s="30"/>
      <c r="AI20" t="s">
        <v>183</v>
      </c>
    </row>
    <row r="21" spans="2:35" ht="29.25" customHeight="1" thickBot="1" x14ac:dyDescent="0.2">
      <c r="B21" s="86"/>
      <c r="C21" s="197" t="str">
        <f>IF(B21="","　",IF(B21="男子","35歳以上4×100mR",IF(B21="女子","30歳以上4×100mR","4×100mR")))</f>
        <v>　</v>
      </c>
      <c r="D21" s="64"/>
      <c r="E21" s="65"/>
      <c r="F21" s="66"/>
      <c r="G21" s="65"/>
      <c r="H21" s="66"/>
      <c r="I21" s="67"/>
      <c r="L21" s="30" t="s">
        <v>175</v>
      </c>
      <c r="M21" s="30" t="s">
        <v>176</v>
      </c>
      <c r="N21" s="30" t="s">
        <v>56</v>
      </c>
      <c r="O21" s="30" t="s">
        <v>56</v>
      </c>
      <c r="P21" s="30" t="s">
        <v>56</v>
      </c>
      <c r="Q21" s="30" t="s">
        <v>56</v>
      </c>
      <c r="R21" s="30" t="s">
        <v>56</v>
      </c>
      <c r="S21" s="30"/>
      <c r="T21" s="30"/>
      <c r="AI21" t="s">
        <v>184</v>
      </c>
    </row>
    <row r="22" spans="2:35" ht="29.25" customHeight="1" x14ac:dyDescent="0.15">
      <c r="B22" s="77" t="s">
        <v>117</v>
      </c>
      <c r="C22" s="198"/>
      <c r="D22" s="68"/>
      <c r="E22" s="69"/>
      <c r="F22" s="70"/>
      <c r="G22" s="69"/>
      <c r="H22" s="70"/>
      <c r="I22" s="71"/>
      <c r="L22" s="30"/>
      <c r="M22" s="30"/>
      <c r="N22" s="30"/>
      <c r="O22" s="30"/>
      <c r="P22" s="30"/>
      <c r="Q22" s="30"/>
      <c r="AI22" t="s">
        <v>185</v>
      </c>
    </row>
    <row r="23" spans="2:35" ht="29.25" customHeight="1" thickBot="1" x14ac:dyDescent="0.2">
      <c r="B23" s="87"/>
      <c r="C23" s="199"/>
      <c r="D23" s="72"/>
      <c r="E23" s="73"/>
      <c r="F23" s="74"/>
      <c r="G23" s="73"/>
      <c r="H23" s="74"/>
      <c r="I23" s="75"/>
      <c r="L23" s="30"/>
      <c r="M23" s="30"/>
      <c r="N23" s="42"/>
      <c r="O23" s="30"/>
      <c r="P23" s="30"/>
      <c r="Q23" s="30"/>
      <c r="R23" s="30"/>
      <c r="AI23" t="s">
        <v>186</v>
      </c>
    </row>
    <row r="24" spans="2:35" ht="14.25" thickBot="1" x14ac:dyDescent="0.2">
      <c r="D24" s="30"/>
      <c r="F24" s="30"/>
      <c r="H24" s="30"/>
      <c r="AI24" t="s">
        <v>187</v>
      </c>
    </row>
    <row r="25" spans="2:35" ht="29.25" customHeight="1" thickBot="1" x14ac:dyDescent="0.2">
      <c r="B25" s="58" t="s">
        <v>54</v>
      </c>
      <c r="C25" s="59" t="s">
        <v>55</v>
      </c>
      <c r="D25" s="60"/>
      <c r="E25" s="61"/>
      <c r="F25" s="62"/>
      <c r="G25" s="61"/>
      <c r="H25" s="62"/>
      <c r="I25" s="63"/>
      <c r="K25">
        <f>COUNTA(E25,G25,I25,E27,G27,I27)</f>
        <v>0</v>
      </c>
      <c r="L25" s="30"/>
      <c r="M25" s="30"/>
      <c r="N25" s="30"/>
      <c r="O25" s="30"/>
      <c r="P25" s="30" t="s">
        <v>178</v>
      </c>
      <c r="Q25" s="30" t="s">
        <v>179</v>
      </c>
      <c r="R25" s="30" t="s">
        <v>68</v>
      </c>
      <c r="S25" s="30"/>
      <c r="T25" s="30"/>
      <c r="AI25" t="s">
        <v>188</v>
      </c>
    </row>
    <row r="26" spans="2:35" ht="29.25" customHeight="1" thickBot="1" x14ac:dyDescent="0.2">
      <c r="B26" s="86"/>
      <c r="C26" s="197" t="str">
        <f>IF(B26="","　",IF(B26="男子","35歳以上4×100mR",IF(B26="女子","30歳以上4×100mR","4×100mR")))</f>
        <v>　</v>
      </c>
      <c r="D26" s="64"/>
      <c r="E26" s="65"/>
      <c r="F26" s="66"/>
      <c r="G26" s="65"/>
      <c r="H26" s="66"/>
      <c r="I26" s="67"/>
      <c r="L26" s="30" t="s">
        <v>175</v>
      </c>
      <c r="M26" s="30" t="s">
        <v>176</v>
      </c>
      <c r="N26" s="30" t="s">
        <v>56</v>
      </c>
      <c r="O26" s="30" t="s">
        <v>56</v>
      </c>
      <c r="P26" s="30" t="s">
        <v>56</v>
      </c>
      <c r="Q26" s="30" t="s">
        <v>56</v>
      </c>
      <c r="R26" s="30" t="s">
        <v>56</v>
      </c>
      <c r="S26" s="30"/>
      <c r="T26" s="30"/>
    </row>
    <row r="27" spans="2:35" ht="29.25" customHeight="1" x14ac:dyDescent="0.15">
      <c r="B27" s="77" t="s">
        <v>117</v>
      </c>
      <c r="C27" s="198"/>
      <c r="D27" s="68"/>
      <c r="E27" s="69"/>
      <c r="F27" s="70"/>
      <c r="G27" s="69"/>
      <c r="H27" s="70"/>
      <c r="I27" s="71"/>
      <c r="L27" s="30"/>
      <c r="M27" s="30"/>
      <c r="N27" s="30"/>
      <c r="O27" s="30"/>
      <c r="P27" s="30"/>
      <c r="Q27" s="30"/>
    </row>
    <row r="28" spans="2:35" ht="29.25" customHeight="1" thickBot="1" x14ac:dyDescent="0.2">
      <c r="B28" s="87"/>
      <c r="C28" s="199"/>
      <c r="D28" s="72"/>
      <c r="E28" s="73"/>
      <c r="F28" s="74"/>
      <c r="G28" s="73"/>
      <c r="H28" s="74"/>
      <c r="I28" s="75"/>
      <c r="L28" s="30"/>
      <c r="M28" s="30"/>
      <c r="N28" s="42"/>
      <c r="O28" s="30"/>
      <c r="P28" s="30"/>
      <c r="Q28" s="30"/>
      <c r="R28" s="30"/>
    </row>
    <row r="29" spans="2:35" ht="14.25" thickBot="1" x14ac:dyDescent="0.2">
      <c r="D29" s="30"/>
      <c r="F29" s="30"/>
      <c r="H29" s="30"/>
    </row>
    <row r="30" spans="2:35" ht="29.25" customHeight="1" thickBot="1" x14ac:dyDescent="0.2">
      <c r="B30" s="58" t="s">
        <v>54</v>
      </c>
      <c r="C30" s="59" t="s">
        <v>55</v>
      </c>
      <c r="D30" s="60"/>
      <c r="E30" s="61"/>
      <c r="F30" s="62"/>
      <c r="G30" s="61"/>
      <c r="H30" s="62"/>
      <c r="I30" s="63"/>
      <c r="K30">
        <f>COUNTA(E30,G30,I30,E32,G32,I32)</f>
        <v>0</v>
      </c>
      <c r="L30" s="30"/>
      <c r="M30" s="30"/>
      <c r="N30" s="30"/>
      <c r="O30" s="30"/>
      <c r="P30" s="30" t="s">
        <v>178</v>
      </c>
      <c r="Q30" s="30" t="s">
        <v>179</v>
      </c>
      <c r="R30" s="30" t="s">
        <v>68</v>
      </c>
      <c r="S30" s="30"/>
      <c r="T30" s="30"/>
    </row>
    <row r="31" spans="2:35" ht="29.25" customHeight="1" thickBot="1" x14ac:dyDescent="0.2">
      <c r="B31" s="86"/>
      <c r="C31" s="197" t="str">
        <f>IF(B31="","　",IF(B31="男子","35歳以上4×100mR",IF(B31="女子","30歳以上4×100mR","4×100mR")))</f>
        <v>　</v>
      </c>
      <c r="D31" s="64"/>
      <c r="E31" s="65"/>
      <c r="F31" s="66"/>
      <c r="G31" s="65"/>
      <c r="H31" s="66"/>
      <c r="I31" s="67"/>
      <c r="L31" s="30" t="s">
        <v>175</v>
      </c>
      <c r="M31" s="30" t="s">
        <v>176</v>
      </c>
      <c r="N31" s="30" t="s">
        <v>56</v>
      </c>
      <c r="O31" s="30" t="s">
        <v>56</v>
      </c>
      <c r="P31" s="30" t="s">
        <v>56</v>
      </c>
      <c r="Q31" s="30" t="s">
        <v>56</v>
      </c>
      <c r="R31" s="30" t="s">
        <v>56</v>
      </c>
      <c r="S31" s="30"/>
      <c r="T31" s="30"/>
    </row>
    <row r="32" spans="2:35" ht="29.25" customHeight="1" x14ac:dyDescent="0.15">
      <c r="B32" s="77" t="s">
        <v>117</v>
      </c>
      <c r="C32" s="198"/>
      <c r="D32" s="68"/>
      <c r="E32" s="69"/>
      <c r="F32" s="70"/>
      <c r="G32" s="69"/>
      <c r="H32" s="70"/>
      <c r="I32" s="71"/>
      <c r="L32" s="30"/>
      <c r="M32" s="30"/>
      <c r="N32" s="30"/>
      <c r="O32" s="30"/>
      <c r="P32" s="30"/>
      <c r="Q32" s="30"/>
    </row>
    <row r="33" spans="2:20" ht="29.25" customHeight="1" thickBot="1" x14ac:dyDescent="0.2">
      <c r="B33" s="87"/>
      <c r="C33" s="199"/>
      <c r="D33" s="72"/>
      <c r="E33" s="73"/>
      <c r="F33" s="74"/>
      <c r="G33" s="73"/>
      <c r="H33" s="74"/>
      <c r="I33" s="75"/>
      <c r="L33" s="30"/>
      <c r="M33" s="30"/>
      <c r="N33" s="42"/>
      <c r="O33" s="30"/>
      <c r="P33" s="30"/>
      <c r="Q33" s="30"/>
      <c r="R33" s="30"/>
    </row>
    <row r="34" spans="2:20" ht="14.25" thickBot="1" x14ac:dyDescent="0.2">
      <c r="D34" s="30"/>
      <c r="F34" s="30"/>
      <c r="H34" s="30"/>
    </row>
    <row r="35" spans="2:20" ht="29.25" customHeight="1" thickBot="1" x14ac:dyDescent="0.2">
      <c r="B35" s="58" t="s">
        <v>54</v>
      </c>
      <c r="C35" s="59" t="s">
        <v>55</v>
      </c>
      <c r="D35" s="60"/>
      <c r="E35" s="61"/>
      <c r="F35" s="62"/>
      <c r="G35" s="61"/>
      <c r="H35" s="62"/>
      <c r="I35" s="63"/>
      <c r="K35">
        <f>COUNTA(E35,G35,I35,E37,G37,I37)</f>
        <v>0</v>
      </c>
      <c r="L35" s="30"/>
      <c r="M35" s="30"/>
      <c r="N35" s="30"/>
      <c r="O35" s="30"/>
      <c r="P35" s="30" t="s">
        <v>178</v>
      </c>
      <c r="Q35" s="30" t="s">
        <v>179</v>
      </c>
      <c r="R35" s="30" t="s">
        <v>68</v>
      </c>
      <c r="S35" s="30"/>
      <c r="T35" s="30"/>
    </row>
    <row r="36" spans="2:20" ht="29.25" customHeight="1" thickBot="1" x14ac:dyDescent="0.2">
      <c r="B36" s="86"/>
      <c r="C36" s="197" t="str">
        <f>IF(B36="","　",IF(B36="男子","35歳以上4×100mR",IF(B36="女子","30歳以上4×100mR","4×100mR")))</f>
        <v>　</v>
      </c>
      <c r="D36" s="64"/>
      <c r="E36" s="65"/>
      <c r="F36" s="66"/>
      <c r="G36" s="65"/>
      <c r="H36" s="66"/>
      <c r="I36" s="67"/>
      <c r="L36" s="30" t="s">
        <v>175</v>
      </c>
      <c r="M36" s="30" t="s">
        <v>176</v>
      </c>
      <c r="N36" s="30" t="s">
        <v>56</v>
      </c>
      <c r="O36" s="30" t="s">
        <v>56</v>
      </c>
      <c r="P36" s="30" t="s">
        <v>56</v>
      </c>
      <c r="Q36" s="30" t="s">
        <v>56</v>
      </c>
      <c r="R36" s="30" t="s">
        <v>56</v>
      </c>
      <c r="S36" s="30"/>
      <c r="T36" s="30"/>
    </row>
    <row r="37" spans="2:20" ht="29.25" customHeight="1" x14ac:dyDescent="0.15">
      <c r="B37" s="77" t="s">
        <v>117</v>
      </c>
      <c r="C37" s="198"/>
      <c r="D37" s="68"/>
      <c r="E37" s="69"/>
      <c r="F37" s="70"/>
      <c r="G37" s="69"/>
      <c r="H37" s="70"/>
      <c r="I37" s="71"/>
      <c r="L37" s="30"/>
      <c r="M37" s="30"/>
      <c r="N37" s="30"/>
      <c r="O37" s="30"/>
      <c r="P37" s="30"/>
      <c r="Q37" s="30"/>
    </row>
    <row r="38" spans="2:20" ht="29.25" customHeight="1" thickBot="1" x14ac:dyDescent="0.2">
      <c r="B38" s="87"/>
      <c r="C38" s="199"/>
      <c r="D38" s="72"/>
      <c r="E38" s="73"/>
      <c r="F38" s="74"/>
      <c r="G38" s="73"/>
      <c r="H38" s="74"/>
      <c r="I38" s="75"/>
      <c r="L38" s="30"/>
      <c r="M38" s="30"/>
      <c r="N38" s="42"/>
      <c r="O38" s="30"/>
      <c r="P38" s="30"/>
      <c r="Q38" s="30"/>
      <c r="R38" s="30"/>
    </row>
    <row r="39" spans="2:20" ht="14.25" thickBot="1" x14ac:dyDescent="0.2">
      <c r="D39" s="30"/>
      <c r="F39" s="30"/>
      <c r="H39" s="30"/>
    </row>
    <row r="40" spans="2:20" ht="29.25" customHeight="1" thickBot="1" x14ac:dyDescent="0.2">
      <c r="B40" s="58" t="s">
        <v>54</v>
      </c>
      <c r="C40" s="59" t="s">
        <v>55</v>
      </c>
      <c r="D40" s="60"/>
      <c r="E40" s="61"/>
      <c r="F40" s="62"/>
      <c r="G40" s="61"/>
      <c r="H40" s="62"/>
      <c r="I40" s="63"/>
      <c r="K40">
        <f>COUNTA(E40,G40,I40,E42,G42,I42)</f>
        <v>0</v>
      </c>
      <c r="L40" s="30"/>
      <c r="M40" s="30"/>
      <c r="N40" s="30"/>
      <c r="O40" s="30"/>
      <c r="P40" s="30" t="s">
        <v>178</v>
      </c>
      <c r="Q40" s="30" t="s">
        <v>179</v>
      </c>
      <c r="R40" s="30" t="s">
        <v>68</v>
      </c>
      <c r="S40" s="30"/>
      <c r="T40" s="30"/>
    </row>
    <row r="41" spans="2:20" ht="29.25" customHeight="1" thickBot="1" x14ac:dyDescent="0.2">
      <c r="B41" s="86"/>
      <c r="C41" s="197" t="str">
        <f>IF(B41="","　",IF(B41="男子","35歳以上4×100mR",IF(B41="女子","30歳以上4×100mR","4×100mR")))</f>
        <v>　</v>
      </c>
      <c r="D41" s="64"/>
      <c r="E41" s="65"/>
      <c r="F41" s="66"/>
      <c r="G41" s="65"/>
      <c r="H41" s="66"/>
      <c r="I41" s="67"/>
      <c r="L41" s="30" t="s">
        <v>175</v>
      </c>
      <c r="M41" s="30" t="s">
        <v>176</v>
      </c>
      <c r="N41" s="30" t="s">
        <v>56</v>
      </c>
      <c r="O41" s="30" t="s">
        <v>56</v>
      </c>
      <c r="P41" s="30" t="s">
        <v>56</v>
      </c>
      <c r="Q41" s="30" t="s">
        <v>56</v>
      </c>
      <c r="R41" s="30" t="s">
        <v>56</v>
      </c>
      <c r="S41" s="30"/>
      <c r="T41" s="30"/>
    </row>
    <row r="42" spans="2:20" ht="29.25" customHeight="1" x14ac:dyDescent="0.15">
      <c r="B42" s="77" t="s">
        <v>117</v>
      </c>
      <c r="C42" s="198"/>
      <c r="D42" s="68"/>
      <c r="E42" s="69"/>
      <c r="F42" s="70"/>
      <c r="G42" s="69"/>
      <c r="H42" s="70"/>
      <c r="I42" s="71"/>
      <c r="L42" s="30"/>
      <c r="M42" s="30"/>
      <c r="N42" s="30"/>
      <c r="O42" s="30"/>
      <c r="P42" s="30"/>
      <c r="Q42" s="30"/>
    </row>
    <row r="43" spans="2:20" ht="29.25" customHeight="1" thickBot="1" x14ac:dyDescent="0.2">
      <c r="B43" s="87"/>
      <c r="C43" s="199"/>
      <c r="D43" s="72"/>
      <c r="E43" s="73"/>
      <c r="F43" s="74"/>
      <c r="G43" s="73"/>
      <c r="H43" s="74"/>
      <c r="I43" s="75"/>
      <c r="L43" s="30"/>
      <c r="M43" s="30"/>
      <c r="N43" s="42"/>
      <c r="O43" s="30"/>
      <c r="P43" s="30"/>
      <c r="Q43" s="30"/>
      <c r="R43" s="30"/>
    </row>
    <row r="44" spans="2:20" ht="14.25" thickBot="1" x14ac:dyDescent="0.2">
      <c r="D44" s="30"/>
      <c r="F44" s="30"/>
      <c r="H44" s="30"/>
    </row>
    <row r="45" spans="2:20" ht="29.25" customHeight="1" thickBot="1" x14ac:dyDescent="0.2">
      <c r="B45" s="58" t="s">
        <v>54</v>
      </c>
      <c r="C45" s="59" t="s">
        <v>55</v>
      </c>
      <c r="D45" s="60"/>
      <c r="E45" s="61"/>
      <c r="F45" s="62"/>
      <c r="G45" s="61"/>
      <c r="H45" s="62"/>
      <c r="I45" s="63"/>
      <c r="K45">
        <f>COUNTA(E45,G45,I45,E47,G47,I47)</f>
        <v>0</v>
      </c>
      <c r="L45" s="30"/>
      <c r="M45" s="30"/>
      <c r="N45" s="30"/>
      <c r="O45" s="30"/>
      <c r="P45" s="30" t="s">
        <v>178</v>
      </c>
      <c r="Q45" s="30" t="s">
        <v>179</v>
      </c>
      <c r="R45" s="30" t="s">
        <v>68</v>
      </c>
      <c r="S45" s="30"/>
      <c r="T45" s="30"/>
    </row>
    <row r="46" spans="2:20" ht="29.25" customHeight="1" thickBot="1" x14ac:dyDescent="0.2">
      <c r="B46" s="86"/>
      <c r="C46" s="197" t="str">
        <f>IF(B46="","　",IF(B46="男子","35歳以上4×100mR",IF(B46="女子","30歳以上4×100mR","4×100mR")))</f>
        <v>　</v>
      </c>
      <c r="D46" s="64"/>
      <c r="E46" s="65"/>
      <c r="F46" s="66"/>
      <c r="G46" s="65"/>
      <c r="H46" s="66"/>
      <c r="I46" s="67"/>
      <c r="L46" s="30" t="s">
        <v>175</v>
      </c>
      <c r="M46" s="30" t="s">
        <v>176</v>
      </c>
      <c r="N46" s="30" t="s">
        <v>56</v>
      </c>
      <c r="O46" s="30" t="s">
        <v>56</v>
      </c>
      <c r="P46" s="30" t="s">
        <v>56</v>
      </c>
      <c r="Q46" s="30" t="s">
        <v>56</v>
      </c>
      <c r="R46" s="30" t="s">
        <v>56</v>
      </c>
      <c r="S46" s="30"/>
      <c r="T46" s="30"/>
    </row>
    <row r="47" spans="2:20" ht="29.25" customHeight="1" x14ac:dyDescent="0.15">
      <c r="B47" s="77" t="s">
        <v>117</v>
      </c>
      <c r="C47" s="198"/>
      <c r="D47" s="68"/>
      <c r="E47" s="69"/>
      <c r="F47" s="70"/>
      <c r="G47" s="69"/>
      <c r="H47" s="70"/>
      <c r="I47" s="71"/>
      <c r="L47" s="30"/>
      <c r="M47" s="30"/>
      <c r="N47" s="30"/>
      <c r="O47" s="30"/>
      <c r="P47" s="30"/>
      <c r="Q47" s="30"/>
    </row>
    <row r="48" spans="2:20" ht="29.25" customHeight="1" thickBot="1" x14ac:dyDescent="0.2">
      <c r="B48" s="87"/>
      <c r="C48" s="199"/>
      <c r="D48" s="72"/>
      <c r="E48" s="73"/>
      <c r="F48" s="74"/>
      <c r="G48" s="73"/>
      <c r="H48" s="74"/>
      <c r="I48" s="75"/>
      <c r="L48" s="30"/>
      <c r="M48" s="30"/>
      <c r="N48" s="42"/>
      <c r="O48" s="30"/>
      <c r="P48" s="30"/>
      <c r="Q48" s="30"/>
      <c r="R48" s="30"/>
    </row>
    <row r="49" spans="4:8" ht="18.75" customHeight="1" x14ac:dyDescent="0.15">
      <c r="D49" s="30"/>
      <c r="F49" s="30"/>
      <c r="H49" s="30"/>
    </row>
  </sheetData>
  <sheetProtection algorithmName="SHA-512" hashValue="CZjKHOJ7TJ4JCds4g1QxWpY5q7Mcid54nyWumZ9E26GdB0QcS2UGVegpiM7Zr9/OGCqbi5ehU3Ce+yMwtZ6z3A==" saltValue="eYX58yiW4rhTI376gJ1e8A==" spinCount="100000" sheet="1" objects="1" scenarios="1"/>
  <mergeCells count="12">
    <mergeCell ref="C21:C23"/>
    <mergeCell ref="C26:C28"/>
    <mergeCell ref="C36:C38"/>
    <mergeCell ref="Z16:Z18"/>
    <mergeCell ref="C46:C48"/>
    <mergeCell ref="C31:C33"/>
    <mergeCell ref="C41:C43"/>
    <mergeCell ref="B1:F1"/>
    <mergeCell ref="H1:I1"/>
    <mergeCell ref="Y3:AD12"/>
    <mergeCell ref="C11:C13"/>
    <mergeCell ref="C16:C18"/>
  </mergeCells>
  <phoneticPr fontId="12"/>
  <conditionalFormatting sqref="B11">
    <cfRule type="containsText" dxfId="17" priority="45" stopIfTrue="1" operator="containsText" text="女">
      <formula>NOT(ISERROR(SEARCH("女",B11)))</formula>
    </cfRule>
    <cfRule type="containsText" dxfId="16" priority="46" stopIfTrue="1" operator="containsText" text="男">
      <formula>NOT(ISERROR(SEARCH("男",B11)))</formula>
    </cfRule>
  </conditionalFormatting>
  <conditionalFormatting sqref="B16">
    <cfRule type="containsText" dxfId="15" priority="15" stopIfTrue="1" operator="containsText" text="女">
      <formula>NOT(ISERROR(SEARCH("女",B16)))</formula>
    </cfRule>
    <cfRule type="containsText" dxfId="14" priority="16" stopIfTrue="1" operator="containsText" text="男">
      <formula>NOT(ISERROR(SEARCH("男",B16)))</formula>
    </cfRule>
  </conditionalFormatting>
  <conditionalFormatting sqref="B21">
    <cfRule type="containsText" dxfId="13" priority="13" stopIfTrue="1" operator="containsText" text="女">
      <formula>NOT(ISERROR(SEARCH("女",B21)))</formula>
    </cfRule>
    <cfRule type="containsText" dxfId="12" priority="14" stopIfTrue="1" operator="containsText" text="男">
      <formula>NOT(ISERROR(SEARCH("男",B21)))</formula>
    </cfRule>
  </conditionalFormatting>
  <conditionalFormatting sqref="B26">
    <cfRule type="containsText" dxfId="11" priority="11" stopIfTrue="1" operator="containsText" text="女">
      <formula>NOT(ISERROR(SEARCH("女",B26)))</formula>
    </cfRule>
    <cfRule type="containsText" dxfId="10" priority="12" stopIfTrue="1" operator="containsText" text="男">
      <formula>NOT(ISERROR(SEARCH("男",B26)))</formula>
    </cfRule>
  </conditionalFormatting>
  <conditionalFormatting sqref="B31">
    <cfRule type="containsText" dxfId="9" priority="9" stopIfTrue="1" operator="containsText" text="女">
      <formula>NOT(ISERROR(SEARCH("女",B31)))</formula>
    </cfRule>
    <cfRule type="containsText" dxfId="8" priority="10" stopIfTrue="1" operator="containsText" text="男">
      <formula>NOT(ISERROR(SEARCH("男",B31)))</formula>
    </cfRule>
  </conditionalFormatting>
  <conditionalFormatting sqref="B36">
    <cfRule type="containsText" dxfId="7" priority="7" stopIfTrue="1" operator="containsText" text="女">
      <formula>NOT(ISERROR(SEARCH("女",B36)))</formula>
    </cfRule>
    <cfRule type="containsText" dxfId="6" priority="8" stopIfTrue="1" operator="containsText" text="男">
      <formula>NOT(ISERROR(SEARCH("男",B36)))</formula>
    </cfRule>
  </conditionalFormatting>
  <conditionalFormatting sqref="B41">
    <cfRule type="containsText" dxfId="5" priority="5" stopIfTrue="1" operator="containsText" text="女">
      <formula>NOT(ISERROR(SEARCH("女",B41)))</formula>
    </cfRule>
    <cfRule type="containsText" dxfId="4" priority="6" stopIfTrue="1" operator="containsText" text="男">
      <formula>NOT(ISERROR(SEARCH("男",B41)))</formula>
    </cfRule>
  </conditionalFormatting>
  <conditionalFormatting sqref="B46">
    <cfRule type="containsText" dxfId="3" priority="3" stopIfTrue="1" operator="containsText" text="女">
      <formula>NOT(ISERROR(SEARCH("女",B46)))</formula>
    </cfRule>
    <cfRule type="containsText" dxfId="2" priority="4" stopIfTrue="1" operator="containsText" text="男">
      <formula>NOT(ISERROR(SEARCH("男",B46)))</formula>
    </cfRule>
  </conditionalFormatting>
  <conditionalFormatting sqref="Y16">
    <cfRule type="containsText" dxfId="1" priority="1" stopIfTrue="1" operator="containsText" text="女">
      <formula>NOT(ISERROR(SEARCH("女",Y16)))</formula>
    </cfRule>
    <cfRule type="containsText" dxfId="0" priority="2" stopIfTrue="1" operator="containsText" text="男">
      <formula>NOT(ISERROR(SEARCH("男",Y16)))</formula>
    </cfRule>
  </conditionalFormatting>
  <dataValidations count="5">
    <dataValidation imeMode="halfKatakana" showInputMessage="1" showErrorMessage="1" sqref="E11 I11 E16 I16 G16 E18 G18 G11 E13 G13 E21 I21 G21 E23 G23 E26 I26 G26 E28 G28 E31 I31 G31 E33 G33 E36 I36 G36 E38 G38 E41 I41 G41 E43 G43 E46 I46 G46 E48 G48 AB16 AF16 AD16 AB18 AD18" xr:uid="{00000000-0002-0000-0300-000000000000}"/>
    <dataValidation type="list" allowBlank="1" showInputMessage="1" showErrorMessage="1" sqref="Y16" xr:uid="{00000000-0002-0000-0300-000001000000}">
      <formula1>$N$10:$R$10</formula1>
    </dataValidation>
    <dataValidation type="list" allowBlank="1" showInputMessage="1" showErrorMessage="1" sqref="D11 F11 H11 H13 F13 D13 D16 F16 H16 H18 F18 D18 D21 F21 H21 H23 F23 D23 D26 F26 H26 H28 F28 D28 D31 F31 H31 H33 F33 D33 D36 F36 H36 H38 F38 D38 D41 F41 H41 H43 F43 D43 D46 D48 F48 F46 H46 H48" xr:uid="{00000000-0002-0000-0300-000002000000}">
      <formula1>$T$11:$T$16</formula1>
    </dataValidation>
    <dataValidation type="list" allowBlank="1" showInputMessage="1" showErrorMessage="1" sqref="B11 B16 B21 B26 B31 B36 B41 B46" xr:uid="{00000000-0002-0000-0300-000003000000}">
      <formula1>$P$10:$R$10</formula1>
    </dataValidation>
    <dataValidation type="list" allowBlank="1" showInputMessage="1" showErrorMessage="1" sqref="B13 B18 B23 B28 B33 B38 B43 B48" xr:uid="{00000000-0002-0000-0300-000004000000}">
      <formula1>$AI$20:$AI$25</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23</vt:i4>
      </vt:variant>
    </vt:vector>
  </HeadingPairs>
  <TitlesOfParts>
    <vt:vector size="27" baseType="lpstr">
      <vt:lpstr>注意事項</vt:lpstr>
      <vt:lpstr>ナンバー</vt:lpstr>
      <vt:lpstr>個人種目申込一覧表</vt:lpstr>
      <vt:lpstr>リレー申込票</vt:lpstr>
      <vt:lpstr>さわやか</vt:lpstr>
      <vt:lpstr>一般</vt:lpstr>
      <vt:lpstr>女子</vt:lpstr>
      <vt:lpstr>小学1年女子</vt:lpstr>
      <vt:lpstr>小学1年男子</vt:lpstr>
      <vt:lpstr>小学2年女子</vt:lpstr>
      <vt:lpstr>小学2年男子</vt:lpstr>
      <vt:lpstr>小学3年女子</vt:lpstr>
      <vt:lpstr>小学3年男子</vt:lpstr>
      <vt:lpstr>小学4年女子</vt:lpstr>
      <vt:lpstr>小学4年生以下女子</vt:lpstr>
      <vt:lpstr>小学4年生以下男子</vt:lpstr>
      <vt:lpstr>小学4年男子</vt:lpstr>
      <vt:lpstr>小学5・6年女子</vt:lpstr>
      <vt:lpstr>小学5・6年男子</vt:lpstr>
      <vt:lpstr>小学5年女子</vt:lpstr>
      <vt:lpstr>小学5年男子</vt:lpstr>
      <vt:lpstr>小学6年女子</vt:lpstr>
      <vt:lpstr>小学6年男子</vt:lpstr>
      <vt:lpstr>小学生女子</vt:lpstr>
      <vt:lpstr>小学生男子</vt:lpstr>
      <vt:lpstr>男子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Tsuyoki</dc:creator>
  <cp:lastModifiedBy>永島侃</cp:lastModifiedBy>
  <cp:lastPrinted>2015-07-06T01:39:15Z</cp:lastPrinted>
  <dcterms:created xsi:type="dcterms:W3CDTF">2014-06-25T12:24:19Z</dcterms:created>
  <dcterms:modified xsi:type="dcterms:W3CDTF">2023-06-24T12:16:45Z</dcterms:modified>
</cp:coreProperties>
</file>