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5980" activeTab="1"/>
  </bookViews>
  <sheets>
    <sheet name="注意事項" sheetId="1" r:id="rId1"/>
    <sheet name="個人種目申込一覧表" sheetId="2" r:id="rId2"/>
    <sheet name="リレー申込票" sheetId="3" r:id="rId3"/>
  </sheets>
  <definedNames>
    <definedName name="_xlnm.Print_Area" localSheetId="1">'個人種目申込一覧表'!$K$12:$V$34</definedName>
    <definedName name="クラス">'個人種目申込一覧表'!$AC$12:$AJ$12</definedName>
    <definedName name="一般女子">'個人種目申込一覧表'!$AD$13:$AD$21</definedName>
    <definedName name="一般男子">'個人種目申込一覧表'!$AC$13:$AC$21</definedName>
    <definedName name="小4女子">'個人種目申込一覧表'!$AL$13:$AL$14</definedName>
    <definedName name="小4男子">'個人種目申込一覧表'!$AK$13:$AK$14</definedName>
    <definedName name="小5女子">'個人種目申込一覧表'!$AJ$13:$AJ$14</definedName>
    <definedName name="小5男子">'個人種目申込一覧表'!$AI$13:$AI$14</definedName>
    <definedName name="小6女子">'個人種目申込一覧表'!$AH$13:$AH$14</definedName>
    <definedName name="小6男子">'個人種目申込一覧表'!$AG$13:$AG$14</definedName>
    <definedName name="小学共通女子">'個人種目申込一覧表'!$AN$13:$AN$14</definedName>
    <definedName name="小学共通男子">'個人種目申込一覧表'!$AM$13:$AM$14</definedName>
    <definedName name="中学女子">'個人種目申込一覧表'!$AF$13:$AF$20</definedName>
    <definedName name="中学男子">'個人種目申込一覧表'!$AE$13:$AE$20</definedName>
  </definedNames>
  <calcPr calcMode="manual" fullCalcOnLoad="1"/>
</workbook>
</file>

<file path=xl/sharedStrings.xml><?xml version="1.0" encoding="utf-8"?>
<sst xmlns="http://schemas.openxmlformats.org/spreadsheetml/2006/main" count="499" uniqueCount="152">
  <si>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</si>
  <si>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</si>
  <si>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</si>
  <si>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</si>
  <si>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</si>
  <si>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</si>
  <si>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</si>
  <si>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</si>
  <si>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4×100mR</t>
  </si>
  <si>
    <t>(A)</t>
  </si>
  <si>
    <t>(B)</t>
  </si>
  <si>
    <t>400m</t>
  </si>
  <si>
    <r>
      <t>略称</t>
    </r>
    <r>
      <rPr>
        <sz val="10"/>
        <color indexed="8"/>
        <rFont val="ＭＳ Ｐゴシック"/>
        <family val="0"/>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</si>
  <si>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</si>
  <si>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</si>
  <si>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</si>
  <si>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</si>
  <si>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</si>
  <si>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</si>
  <si>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</si>
  <si>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</si>
  <si>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</si>
  <si>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</si>
  <si>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</si>
  <si>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</si>
  <si>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</si>
  <si>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</si>
  <si>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</si>
  <si>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</si>
  <si>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</si>
  <si>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参加（のべ）人数</t>
  </si>
  <si>
    <t>参加料</t>
  </si>
  <si>
    <t>登録番号
/学年</t>
  </si>
  <si>
    <t>参考記録</t>
  </si>
  <si>
    <t>性/クラス</t>
  </si>
  <si>
    <t>種　　目</t>
  </si>
  <si>
    <t>チーム枝記号</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</si>
  <si>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</si>
  <si>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</si>
  <si>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</si>
  <si>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</si>
  <si>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</si>
  <si>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</si>
  <si>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</si>
  <si>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</si>
  <si>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</si>
  <si>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</si>
  <si>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</si>
  <si>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</si>
  <si>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</si>
  <si>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</si>
  <si>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</si>
  <si>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</si>
  <si>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</si>
  <si>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</si>
  <si>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</si>
  <si>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</si>
  <si>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</si>
  <si>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</si>
  <si>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</si>
  <si>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</si>
  <si>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</si>
  <si>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</si>
  <si>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</si>
  <si>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</si>
  <si>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</si>
  <si>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</si>
  <si>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</si>
  <si>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</si>
  <si>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</si>
  <si>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</si>
  <si>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</si>
  <si>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</si>
  <si>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</si>
  <si>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t>
  </si>
  <si>
    <t>〇</t>
  </si>
  <si>
    <t>高校</t>
  </si>
  <si>
    <t>中学</t>
  </si>
  <si>
    <r>
      <t>4</t>
    </r>
    <r>
      <rPr>
        <sz val="11"/>
        <rFont val="ＭＳ Ｐゴシック"/>
        <family val="0"/>
      </rPr>
      <t>00m</t>
    </r>
  </si>
  <si>
    <t>100m</t>
  </si>
  <si>
    <t>800m</t>
  </si>
  <si>
    <t>走幅跳</t>
  </si>
  <si>
    <t>1500m</t>
  </si>
  <si>
    <t>一般</t>
  </si>
  <si>
    <t>一般男子</t>
  </si>
  <si>
    <t>一般女子</t>
  </si>
  <si>
    <t>中学男子</t>
  </si>
  <si>
    <t>中学女子</t>
  </si>
  <si>
    <t>　　　　　　        　　　　  　 　　　種目
　性別・クラス</t>
  </si>
  <si>
    <t>小6男子</t>
  </si>
  <si>
    <t>小6女子</t>
  </si>
  <si>
    <t>小5男子</t>
  </si>
  <si>
    <t>小5女子</t>
  </si>
  <si>
    <t>小4男子</t>
  </si>
  <si>
    <t>小4女子</t>
  </si>
  <si>
    <t>小学共通女子</t>
  </si>
  <si>
    <t>小学共通男子</t>
  </si>
  <si>
    <t>100m</t>
  </si>
  <si>
    <t>200m</t>
  </si>
  <si>
    <t>400m</t>
  </si>
  <si>
    <t>800m</t>
  </si>
  <si>
    <t>1000m</t>
  </si>
  <si>
    <t>1500m</t>
  </si>
  <si>
    <t>走幅跳</t>
  </si>
  <si>
    <t>砲丸投(2.721kg)</t>
  </si>
  <si>
    <t>砲丸投(4.000kg)</t>
  </si>
  <si>
    <t>砲丸投(5.000kg)</t>
  </si>
  <si>
    <t>砲丸投(6.000kg)</t>
  </si>
  <si>
    <t>円盤投(1.000kg)</t>
  </si>
  <si>
    <t>円盤投(1.750kg)</t>
  </si>
  <si>
    <t>やり投(0.600kg)</t>
  </si>
  <si>
    <t>やり投(0.800kg)</t>
  </si>
  <si>
    <t>小学</t>
  </si>
  <si>
    <t>100m</t>
  </si>
  <si>
    <r>
      <t>1</t>
    </r>
    <r>
      <rPr>
        <sz val="11"/>
        <rFont val="ＭＳ Ｐゴシック"/>
        <family val="0"/>
      </rPr>
      <t>500m</t>
    </r>
  </si>
  <si>
    <t>走高跳</t>
  </si>
  <si>
    <r>
      <t>砲丸投(</t>
    </r>
    <r>
      <rPr>
        <sz val="11"/>
        <rFont val="ＭＳ Ｐゴシック"/>
        <family val="0"/>
      </rPr>
      <t>6.000kg)</t>
    </r>
  </si>
  <si>
    <t>円盤投(1.750kg)</t>
  </si>
  <si>
    <r>
      <t>やり投(</t>
    </r>
    <r>
      <rPr>
        <sz val="11"/>
        <rFont val="ＭＳ Ｐゴシック"/>
        <family val="0"/>
      </rPr>
      <t>0.800kg)</t>
    </r>
  </si>
  <si>
    <r>
      <t>8</t>
    </r>
    <r>
      <rPr>
        <sz val="11"/>
        <rFont val="ＭＳ Ｐゴシック"/>
        <family val="0"/>
      </rPr>
      <t>00m</t>
    </r>
  </si>
  <si>
    <r>
      <t>砲丸投(</t>
    </r>
    <r>
      <rPr>
        <sz val="11"/>
        <rFont val="ＭＳ Ｐゴシック"/>
        <family val="0"/>
      </rPr>
      <t>4.000kg)</t>
    </r>
  </si>
  <si>
    <t>円盤投(1.000kg)</t>
  </si>
  <si>
    <r>
      <t>やり投(</t>
    </r>
    <r>
      <rPr>
        <sz val="11"/>
        <rFont val="ＭＳ Ｐゴシック"/>
        <family val="0"/>
      </rPr>
      <t>0.600kg)</t>
    </r>
  </si>
  <si>
    <t>400m</t>
  </si>
  <si>
    <r>
      <t>砲丸投(</t>
    </r>
    <r>
      <rPr>
        <sz val="11"/>
        <rFont val="ＭＳ Ｐゴシック"/>
        <family val="0"/>
      </rPr>
      <t>5.000kg)</t>
    </r>
  </si>
  <si>
    <t>200m</t>
  </si>
  <si>
    <t>砲丸投(2.721kg)</t>
  </si>
  <si>
    <t>1000m</t>
  </si>
  <si>
    <t>長野　陸夫</t>
  </si>
  <si>
    <t>ﾅｶﾞﾉ　ﾘｸｵ</t>
  </si>
  <si>
    <t>【大会別特記事項】
◎必ず上位所属/ｶﾃｺﾞﾘを選択してください。
○参考記録を必ず入力のこと。400mも分表示です。
○各クラス毎の参加制限を守ってエントリーしてください。
　※中学・一般（高校生）はひとり２種目以内。
　※小学生はひとり１種目かつ１チームあたり各種目２名以内
　　となります。
○中学生・高校生は各自の中体連ナンバー・高体連ナンバー
　を記入すること。</t>
  </si>
  <si>
    <t>80mH</t>
  </si>
  <si>
    <t>ｼﾞｬﾍﾞﾘｯｸｽﾛｰ</t>
  </si>
  <si>
    <t>110mH（1.067m）</t>
  </si>
  <si>
    <t>100mH（0.840m)</t>
  </si>
  <si>
    <t>110mH(0.914m)</t>
  </si>
  <si>
    <t>100mH(0.762m）</t>
  </si>
  <si>
    <t>110mH（1.067m)</t>
  </si>
  <si>
    <t>110mH（0.914m)</t>
  </si>
  <si>
    <t>100mH(0.840m)</t>
  </si>
  <si>
    <t>100mH(0.762m)</t>
  </si>
  <si>
    <t>80mH</t>
  </si>
  <si>
    <t>ｼﾞｬﾍﾞﾘｯｸｽﾛｰ</t>
  </si>
  <si>
    <t>走高跳</t>
  </si>
  <si>
    <t>4×100mR</t>
  </si>
  <si>
    <t>第50回佐久地区陸上競技選手権大会</t>
  </si>
  <si>
    <t>ﾋﾞﾌﾞｽ</t>
  </si>
  <si>
    <t>(C)</t>
  </si>
  <si>
    <t>(D)</t>
  </si>
  <si>
    <t>(E)</t>
  </si>
  <si>
    <t>(F)</t>
  </si>
  <si>
    <t>【大会別特記事項】
○リレーの設定は、小学共通5～6年のみです。
○同性に複数エントリー可能です。　複数チーム出場の場合は、チーム枝記号で　(A)、(B) のように選択してください。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</si>
</sst>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4">
    <font>
      <sz val="11"/>
      <color theme="1"/>
      <name val="Calibri"/>
      <family val="0"/>
    </font>
    <font>
      <sz val="11"/>
      <color indexed="8"/>
      <name val="ＭＳ Ｐゴシック"/>
      <family val="0"/>
    </font>
    <font>
      <sz val="6"/>
      <name val="ＭＳ Ｐゴシック"/>
      <family val="0"/>
    </font>
    <font>
      <sz val="10"/>
      <color indexed="8"/>
      <name val="ＭＳ Ｐゴシック"/>
      <family val="0"/>
    </font>
    <font>
      <sz val="11"/>
      <name val="ＭＳ Ｐゴシック"/>
      <family val="0"/>
    </font>
    <font>
      <sz val="11"/>
      <color indexed="8"/>
      <name val="メイリオ"/>
      <family val="0"/>
    </font>
    <font>
      <sz val="11"/>
      <color indexed="9"/>
      <name val="ＭＳ Ｐゴシック"/>
      <family val="0"/>
    </font>
    <font>
      <sz val="11"/>
      <color indexed="10"/>
      <name val="ＭＳ Ｐゴシック"/>
      <family val="0"/>
    </font>
    <font>
      <b/>
      <sz val="18"/>
      <color indexed="8"/>
      <name val="ＭＳ Ｐゴシック"/>
      <family val="0"/>
    </font>
    <font>
      <sz val="8"/>
      <color indexed="8"/>
      <name val="ＭＳ Ｐゴシック"/>
      <family val="0"/>
    </font>
    <font>
      <b/>
      <sz val="12"/>
      <color indexed="8"/>
      <name val="ＭＳ Ｐゴシック"/>
      <family val="0"/>
    </font>
    <font>
      <b/>
      <sz val="14"/>
      <color indexed="8"/>
      <name val="ＭＳ Ｐゴシック"/>
      <family val="0"/>
    </font>
    <font>
      <b/>
      <sz val="14"/>
      <name val="ＭＳ Ｐゴシック"/>
      <family val="0"/>
    </font>
    <font>
      <sz val="9"/>
      <name val="ＭＳ Ｐゴシック"/>
      <family val="0"/>
    </font>
    <font>
      <sz val="13"/>
      <name val="Lucida Grande"/>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b/>
      <sz val="14"/>
      <color indexed="21"/>
      <name val="ＭＳ Ｐゴシック"/>
      <family val="0"/>
    </font>
    <font>
      <sz val="6"/>
      <color indexed="8"/>
      <name val="ＭＳ Ｐゴシック"/>
      <family val="0"/>
    </font>
    <font>
      <sz val="9"/>
      <color indexed="8"/>
      <name val="ＭＳ Ｐゴシック"/>
      <family val="0"/>
    </font>
    <font>
      <sz val="11"/>
      <color theme="0"/>
      <name val="Calibri"/>
      <family val="0"/>
    </font>
    <font>
      <b/>
      <sz val="18"/>
      <color indexed="56"/>
      <name val="Cambria"/>
      <family val="0"/>
    </font>
    <font>
      <b/>
      <sz val="11"/>
      <color theme="0"/>
      <name val="Calibri"/>
      <family val="0"/>
    </font>
    <font>
      <sz val="11"/>
      <color rgb="FF9C6500"/>
      <name val="Calibri"/>
      <family val="0"/>
    </font>
    <font>
      <sz val="11"/>
      <color rgb="FFFA7D00"/>
      <name val="Calibri"/>
      <family val="0"/>
    </font>
    <font>
      <sz val="11"/>
      <color indexed="20"/>
      <name val="Calibri"/>
      <family val="0"/>
    </font>
    <font>
      <b/>
      <sz val="11"/>
      <color rgb="FFFA7D00"/>
      <name val="Calibri"/>
      <family val="0"/>
    </font>
    <font>
      <sz val="11"/>
      <color rgb="FFFF0000"/>
      <name val="Calibri"/>
      <family val="0"/>
    </font>
    <font>
      <b/>
      <sz val="15"/>
      <color indexed="56"/>
      <name val="Calibri"/>
      <family val="0"/>
    </font>
    <font>
      <b/>
      <sz val="13"/>
      <color indexed="56"/>
      <name val="Calibri"/>
      <family val="0"/>
    </font>
    <font>
      <b/>
      <sz val="11"/>
      <color indexed="56"/>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b/>
      <sz val="18"/>
      <color theme="1"/>
      <name val="Calibri"/>
      <family val="0"/>
    </font>
    <font>
      <b/>
      <sz val="14"/>
      <color rgb="FF00B050"/>
      <name val="Calibri"/>
      <family val="0"/>
    </font>
    <font>
      <sz val="6"/>
      <color theme="1"/>
      <name val="Calibri"/>
      <family val="0"/>
    </font>
    <font>
      <sz val="9"/>
      <color theme="1"/>
      <name val="Calibri"/>
      <family val="0"/>
    </font>
    <font>
      <sz val="8"/>
      <color theme="1"/>
      <name val="Calibri"/>
      <family val="0"/>
    </font>
    <font>
      <sz val="10"/>
      <color theme="1"/>
      <name val="Calibri"/>
      <family val="0"/>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0" tint="-0.4999699890613556"/>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rgb="FFFFCCFF"/>
        <bgColor indexed="64"/>
      </patternFill>
    </fill>
    <fill>
      <patternFill patternType="solid">
        <fgColor rgb="FFCCFF99"/>
        <bgColor indexed="64"/>
      </patternFill>
    </fill>
    <fill>
      <patternFill patternType="solid">
        <fgColor theme="1" tint="0.49998000264167786"/>
        <bgColor indexed="64"/>
      </patternFill>
    </fill>
    <fill>
      <patternFill patternType="solid">
        <fgColor indexed="47"/>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thin"/>
      <right style="thin"/>
      <top style="thin"/>
      <bottom/>
    </border>
    <border>
      <left style="thin"/>
      <right/>
      <top/>
      <bottom style="thin"/>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right/>
      <top/>
      <bottom style="double"/>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style="thin"/>
      <top style="thin"/>
      <bottom style="thin"/>
    </border>
    <border>
      <left style="medium"/>
      <right/>
      <top/>
      <bottom style="thin"/>
    </border>
    <border>
      <left/>
      <right style="thin"/>
      <top/>
      <bottom style="thin"/>
    </border>
    <border>
      <left style="medium"/>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0" borderId="0" applyNumberFormat="0" applyFill="0" applyBorder="0" applyAlignment="0" applyProtection="0"/>
    <xf numFmtId="0" fontId="34" fillId="23" borderId="1" applyNumberFormat="0" applyAlignment="0" applyProtection="0"/>
    <xf numFmtId="0" fontId="35"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36" fillId="0" borderId="3" applyNumberFormat="0" applyFill="0" applyAlignment="0" applyProtection="0"/>
    <xf numFmtId="0" fontId="37" fillId="26" borderId="0" applyNumberFormat="0" applyBorder="0" applyAlignment="0" applyProtection="0"/>
    <xf numFmtId="0" fontId="38" fillId="27"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7"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28" borderId="4" applyNumberFormat="0" applyAlignment="0" applyProtection="0"/>
    <xf numFmtId="0" fontId="0" fillId="0" borderId="0">
      <alignment vertical="center"/>
      <protection/>
    </xf>
    <xf numFmtId="0" fontId="47" fillId="29" borderId="0" applyNumberFormat="0" applyBorder="0" applyAlignment="0" applyProtection="0"/>
  </cellStyleXfs>
  <cellXfs count="189">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8"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9" fillId="0" borderId="17" xfId="0" applyFont="1" applyBorder="1" applyAlignment="1">
      <alignment horizontal="center" vertical="center" wrapText="1"/>
    </xf>
    <xf numFmtId="0" fontId="0" fillId="0" borderId="18" xfId="0" applyBorder="1" applyAlignment="1">
      <alignment vertical="center" wrapText="1"/>
    </xf>
    <xf numFmtId="0" fontId="9"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xf>
    <xf numFmtId="0" fontId="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1"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2" fillId="0" borderId="0" xfId="0" applyFont="1" applyFill="1" applyAlignment="1">
      <alignment vertical="center"/>
    </xf>
    <xf numFmtId="0" fontId="4" fillId="0" borderId="0" xfId="0" applyFont="1" applyBorder="1" applyAlignment="1">
      <alignment horizontal="center" vertical="center"/>
    </xf>
    <xf numFmtId="0" fontId="13" fillId="0" borderId="0" xfId="0" applyFont="1" applyBorder="1" applyAlignment="1">
      <alignment vertical="center"/>
    </xf>
    <xf numFmtId="0" fontId="6"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176" fontId="0" fillId="30" borderId="15" xfId="0" applyNumberFormat="1" applyFill="1" applyBorder="1" applyAlignment="1">
      <alignment horizontal="center" vertical="center"/>
    </xf>
    <xf numFmtId="0" fontId="0" fillId="3" borderId="39"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3" fillId="3" borderId="43" xfId="0" applyFont="1" applyFill="1" applyBorder="1" applyAlignment="1" applyProtection="1">
      <alignment horizontal="center" vertical="center"/>
      <protection locked="0"/>
    </xf>
    <xf numFmtId="0" fontId="5" fillId="32" borderId="0" xfId="0" applyFont="1" applyFill="1" applyAlignment="1">
      <alignment vertical="center"/>
    </xf>
    <xf numFmtId="0" fontId="5" fillId="0" borderId="0" xfId="0" applyFont="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10" fillId="30" borderId="44" xfId="0" applyFont="1" applyFill="1" applyBorder="1" applyAlignment="1" applyProtection="1">
      <alignment horizontal="center" vertical="center" wrapText="1"/>
      <protection locked="0"/>
    </xf>
    <xf numFmtId="0" fontId="10" fillId="30" borderId="45" xfId="0" applyFont="1" applyFill="1" applyBorder="1" applyAlignment="1" applyProtection="1">
      <alignment horizontal="center" vertical="center" wrapText="1"/>
      <protection locked="0"/>
    </xf>
    <xf numFmtId="0" fontId="0" fillId="30" borderId="46" xfId="0" applyFill="1" applyBorder="1" applyAlignment="1" applyProtection="1">
      <alignment vertical="center"/>
      <protection locked="0"/>
    </xf>
    <xf numFmtId="0" fontId="0" fillId="30" borderId="47" xfId="0" applyFill="1" applyBorder="1" applyAlignment="1" applyProtection="1">
      <alignment vertical="center"/>
      <protection locked="0"/>
    </xf>
    <xf numFmtId="0" fontId="3" fillId="0" borderId="16" xfId="0" applyFont="1" applyBorder="1" applyAlignment="1">
      <alignment horizontal="center" vertical="center"/>
    </xf>
    <xf numFmtId="49" fontId="48" fillId="33" borderId="21" xfId="0" applyNumberFormat="1" applyFont="1" applyFill="1" applyBorder="1" applyAlignment="1">
      <alignment horizontal="center" vertical="center"/>
    </xf>
    <xf numFmtId="49" fontId="49" fillId="0" borderId="21" xfId="0" applyNumberFormat="1" applyFont="1" applyBorder="1" applyAlignment="1">
      <alignment horizontal="center" vertical="center"/>
    </xf>
    <xf numFmtId="0" fontId="50" fillId="34" borderId="48" xfId="0" applyFont="1" applyFill="1" applyBorder="1" applyAlignment="1">
      <alignment vertical="center" wrapText="1"/>
    </xf>
    <xf numFmtId="0" fontId="0" fillId="35" borderId="11" xfId="0" applyFill="1" applyBorder="1" applyAlignment="1">
      <alignment horizontal="center" vertical="center"/>
    </xf>
    <xf numFmtId="0" fontId="51" fillId="35" borderId="11" xfId="0" applyFont="1" applyFill="1" applyBorder="1" applyAlignment="1">
      <alignment horizontal="center" vertical="center"/>
    </xf>
    <xf numFmtId="49" fontId="0" fillId="36" borderId="49" xfId="0" applyNumberFormat="1" applyFill="1" applyBorder="1" applyAlignment="1">
      <alignment vertical="center"/>
    </xf>
    <xf numFmtId="49" fontId="49" fillId="0" borderId="38" xfId="0" applyNumberFormat="1" applyFont="1" applyBorder="1" applyAlignment="1">
      <alignment horizontal="center" vertical="center"/>
    </xf>
    <xf numFmtId="49" fontId="48" fillId="33" borderId="38" xfId="0" applyNumberFormat="1" applyFont="1" applyFill="1" applyBorder="1" applyAlignment="1">
      <alignment horizontal="center" vertical="center"/>
    </xf>
    <xf numFmtId="0" fontId="0" fillId="37" borderId="11" xfId="0" applyFill="1" applyBorder="1" applyAlignment="1">
      <alignment horizontal="center" vertical="center"/>
    </xf>
    <xf numFmtId="0" fontId="51" fillId="37" borderId="11" xfId="0" applyFont="1" applyFill="1" applyBorder="1" applyAlignment="1">
      <alignment horizontal="center" vertical="center"/>
    </xf>
    <xf numFmtId="0" fontId="4" fillId="0" borderId="0" xfId="0" applyFont="1" applyAlignment="1">
      <alignment vertical="center"/>
    </xf>
    <xf numFmtId="0" fontId="52" fillId="35" borderId="11" xfId="0" applyFont="1" applyFill="1" applyBorder="1" applyAlignment="1">
      <alignment horizontal="center" vertical="center"/>
    </xf>
    <xf numFmtId="0" fontId="52" fillId="37" borderId="23" xfId="0" applyFont="1" applyFill="1" applyBorder="1" applyAlignment="1">
      <alignment horizontal="center" vertical="center"/>
    </xf>
    <xf numFmtId="0" fontId="0" fillId="38" borderId="21"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38" borderId="21" xfId="0" applyFill="1" applyBorder="1" applyAlignment="1" applyProtection="1">
      <alignment horizontal="center" vertical="center"/>
      <protection locked="0"/>
    </xf>
    <xf numFmtId="0" fontId="0" fillId="38"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176" fontId="0" fillId="38" borderId="15" xfId="0" applyNumberFormat="1" applyFill="1" applyBorder="1" applyAlignment="1" applyProtection="1">
      <alignment horizontal="center" vertical="center"/>
      <protection/>
    </xf>
    <xf numFmtId="0" fontId="0" fillId="0" borderId="0" xfId="0" applyAlignment="1">
      <alignment horizontal="center" vertical="center"/>
    </xf>
    <xf numFmtId="49" fontId="0" fillId="36" borderId="13" xfId="0" applyNumberFormat="1" applyFill="1" applyBorder="1" applyAlignment="1">
      <alignment vertical="center"/>
    </xf>
    <xf numFmtId="49" fontId="48" fillId="33" borderId="16" xfId="0" applyNumberFormat="1" applyFont="1" applyFill="1" applyBorder="1" applyAlignment="1">
      <alignment horizontal="center" vertical="center"/>
    </xf>
    <xf numFmtId="49" fontId="49" fillId="0" borderId="16" xfId="0" applyNumberFormat="1" applyFont="1" applyBorder="1" applyAlignment="1">
      <alignment horizontal="center" vertical="center"/>
    </xf>
    <xf numFmtId="49" fontId="48" fillId="33" borderId="14" xfId="0" applyNumberFormat="1" applyFont="1" applyFill="1" applyBorder="1" applyAlignment="1">
      <alignment horizontal="center" vertical="center"/>
    </xf>
    <xf numFmtId="0" fontId="0" fillId="39" borderId="38" xfId="0" applyFill="1" applyBorder="1" applyAlignment="1" applyProtection="1">
      <alignment horizontal="center" vertical="center"/>
      <protection/>
    </xf>
    <xf numFmtId="0" fontId="0" fillId="39" borderId="14" xfId="0" applyFill="1" applyBorder="1" applyAlignment="1" applyProtection="1">
      <alignment horizontal="center" vertical="center"/>
      <protection/>
    </xf>
    <xf numFmtId="0" fontId="0" fillId="0" borderId="0" xfId="0" applyAlignment="1">
      <alignment horizontal="center" vertical="center"/>
    </xf>
    <xf numFmtId="0" fontId="0" fillId="0" borderId="0" xfId="0" applyFont="1" applyAlignment="1">
      <alignment horizontal="center" vertical="center"/>
    </xf>
    <xf numFmtId="0" fontId="5" fillId="32" borderId="0" xfId="0" applyFont="1" applyFill="1" applyAlignment="1">
      <alignment horizontal="left" vertical="center"/>
    </xf>
    <xf numFmtId="0" fontId="5" fillId="40" borderId="0" xfId="0" applyFont="1" applyFill="1" applyAlignment="1">
      <alignment horizontal="left"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8" borderId="51" xfId="0" applyNumberFormat="1" applyFill="1" applyBorder="1" applyAlignment="1" applyProtection="1">
      <alignment horizontal="left" vertical="center"/>
      <protection locked="0"/>
    </xf>
    <xf numFmtId="49" fontId="0" fillId="38" borderId="52" xfId="0" applyNumberFormat="1" applyFill="1" applyBorder="1" applyAlignment="1" applyProtection="1">
      <alignment horizontal="left" vertical="center"/>
      <protection locked="0"/>
    </xf>
    <xf numFmtId="49" fontId="0" fillId="38" borderId="53" xfId="0" applyNumberFormat="1" applyFill="1" applyBorder="1" applyAlignment="1" applyProtection="1">
      <alignment horizontal="left" vertical="center"/>
      <protection locked="0"/>
    </xf>
    <xf numFmtId="49" fontId="0" fillId="38" borderId="16" xfId="0" applyNumberFormat="1" applyFill="1" applyBorder="1" applyAlignment="1" applyProtection="1">
      <alignment horizontal="left" vertical="center"/>
      <protection locked="0"/>
    </xf>
    <xf numFmtId="49" fontId="0" fillId="38" borderId="14"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0" borderId="54"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5" borderId="55" xfId="0" applyFill="1" applyBorder="1" applyAlignment="1">
      <alignment horizontal="center" vertical="center"/>
    </xf>
    <xf numFmtId="0" fontId="0" fillId="5" borderId="10" xfId="0" applyFill="1" applyBorder="1" applyAlignment="1">
      <alignment horizontal="center" vertical="center"/>
    </xf>
    <xf numFmtId="0" fontId="0" fillId="0" borderId="49" xfId="0" applyBorder="1" applyAlignment="1">
      <alignment horizontal="center" vertical="center"/>
    </xf>
    <xf numFmtId="0" fontId="0" fillId="38" borderId="21" xfId="0" applyFill="1" applyBorder="1" applyAlignment="1" applyProtection="1">
      <alignment horizontal="center" vertical="center" shrinkToFit="1"/>
      <protection locked="0"/>
    </xf>
    <xf numFmtId="0" fontId="0" fillId="12" borderId="57" xfId="0" applyFill="1" applyBorder="1" applyAlignment="1">
      <alignment horizontal="center" vertical="center"/>
    </xf>
    <xf numFmtId="0" fontId="0" fillId="0" borderId="58"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0" fontId="0" fillId="0" borderId="58" xfId="0" applyFill="1" applyBorder="1" applyAlignment="1">
      <alignment horizontal="center" vertical="center"/>
    </xf>
    <xf numFmtId="0" fontId="0" fillId="0" borderId="60" xfId="0" applyFill="1" applyBorder="1" applyAlignment="1" applyProtection="1">
      <alignment horizontal="center" vertical="center"/>
      <protection/>
    </xf>
    <xf numFmtId="0" fontId="0" fillId="0" borderId="49" xfId="0" applyBorder="1" applyAlignment="1">
      <alignment horizontal="center" vertical="center" wrapText="1"/>
    </xf>
    <xf numFmtId="0" fontId="0" fillId="0" borderId="13" xfId="0" applyBorder="1" applyAlignment="1">
      <alignment horizontal="center" vertical="center"/>
    </xf>
    <xf numFmtId="49" fontId="0" fillId="38" borderId="61" xfId="0" applyNumberFormat="1" applyFill="1" applyBorder="1" applyAlignment="1" applyProtection="1">
      <alignment horizontal="left" vertical="center"/>
      <protection locked="0"/>
    </xf>
    <xf numFmtId="49" fontId="0" fillId="38" borderId="62" xfId="0" applyNumberFormat="1" applyFill="1" applyBorder="1" applyAlignment="1" applyProtection="1">
      <alignment horizontal="left" vertical="center"/>
      <protection locked="0"/>
    </xf>
    <xf numFmtId="49" fontId="0" fillId="38" borderId="63" xfId="0" applyNumberFormat="1" applyFill="1" applyBorder="1" applyAlignment="1" applyProtection="1">
      <alignment horizontal="center" vertical="center"/>
      <protection locked="0"/>
    </xf>
    <xf numFmtId="49" fontId="0" fillId="38" borderId="64" xfId="0" applyNumberFormat="1" applyFill="1" applyBorder="1" applyAlignment="1" applyProtection="1">
      <alignment horizontal="center" vertical="center"/>
      <protection locked="0"/>
    </xf>
    <xf numFmtId="49" fontId="0" fillId="38" borderId="61" xfId="0" applyNumberFormat="1" applyFill="1" applyBorder="1" applyAlignment="1" applyProtection="1">
      <alignment horizontal="center" vertical="center"/>
      <protection locked="0"/>
    </xf>
    <xf numFmtId="49" fontId="0" fillId="38" borderId="62" xfId="0" applyNumberFormat="1" applyFill="1" applyBorder="1" applyAlignment="1" applyProtection="1">
      <alignment horizontal="center" vertical="center"/>
      <protection locked="0"/>
    </xf>
    <xf numFmtId="49" fontId="0" fillId="38" borderId="52" xfId="0" applyNumberFormat="1" applyFill="1" applyBorder="1" applyAlignment="1" applyProtection="1">
      <alignment horizontal="center" vertical="center"/>
      <protection locked="0"/>
    </xf>
    <xf numFmtId="49" fontId="0" fillId="38" borderId="53"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38" borderId="21" xfId="0" applyFill="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5" borderId="65" xfId="0" applyFill="1" applyBorder="1" applyAlignment="1">
      <alignment horizontal="center" vertical="center"/>
    </xf>
    <xf numFmtId="0" fontId="0" fillId="5" borderId="49" xfId="0" applyFill="1" applyBorder="1" applyAlignment="1">
      <alignment horizontal="center" vertical="center"/>
    </xf>
    <xf numFmtId="0" fontId="53" fillId="5" borderId="10" xfId="0" applyFont="1" applyFill="1" applyBorder="1" applyAlignment="1">
      <alignment horizontal="center" vertical="center"/>
    </xf>
    <xf numFmtId="0" fontId="53" fillId="5" borderId="21" xfId="0" applyFont="1"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38" borderId="16" xfId="0" applyFill="1" applyBorder="1" applyAlignment="1" applyProtection="1">
      <alignment horizontal="center" vertical="center" shrinkToFit="1"/>
      <protection locked="0"/>
    </xf>
    <xf numFmtId="0" fontId="0" fillId="38" borderId="16" xfId="0" applyFill="1" applyBorder="1" applyAlignment="1" applyProtection="1">
      <alignment horizontal="center" vertical="center"/>
      <protection locked="0"/>
    </xf>
    <xf numFmtId="0" fontId="10" fillId="32" borderId="25" xfId="0" applyFont="1" applyFill="1" applyBorder="1" applyAlignment="1">
      <alignment vertical="top" wrapText="1"/>
    </xf>
    <xf numFmtId="0" fontId="10" fillId="32" borderId="0" xfId="0" applyFont="1" applyFill="1" applyBorder="1" applyAlignment="1">
      <alignment vertical="top" wrapText="1"/>
    </xf>
    <xf numFmtId="0" fontId="0" fillId="12" borderId="57"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0" fillId="41" borderId="66" xfId="0" applyFont="1" applyFill="1" applyBorder="1" applyAlignment="1">
      <alignment horizontal="left" vertical="top" wrapText="1"/>
    </xf>
    <xf numFmtId="0" fontId="10" fillId="41" borderId="25" xfId="0" applyFont="1" applyFill="1" applyBorder="1" applyAlignment="1">
      <alignment horizontal="left" vertical="top" wrapText="1"/>
    </xf>
    <xf numFmtId="0" fontId="10" fillId="41" borderId="67" xfId="0" applyFont="1" applyFill="1" applyBorder="1" applyAlignment="1">
      <alignment horizontal="left" vertical="top" wrapText="1"/>
    </xf>
    <xf numFmtId="0" fontId="10" fillId="41" borderId="68" xfId="0" applyFont="1" applyFill="1" applyBorder="1" applyAlignment="1">
      <alignment horizontal="left" vertical="top" wrapText="1"/>
    </xf>
    <xf numFmtId="0" fontId="10" fillId="41" borderId="0" xfId="0" applyFont="1" applyFill="1" applyBorder="1" applyAlignment="1">
      <alignment horizontal="left" vertical="top" wrapText="1"/>
    </xf>
    <xf numFmtId="0" fontId="10" fillId="41" borderId="69" xfId="0" applyFont="1" applyFill="1" applyBorder="1" applyAlignment="1">
      <alignment horizontal="left" vertical="top" wrapText="1"/>
    </xf>
    <xf numFmtId="0" fontId="10" fillId="41" borderId="70" xfId="0" applyFont="1" applyFill="1" applyBorder="1" applyAlignment="1">
      <alignment horizontal="left" vertical="top" wrapText="1"/>
    </xf>
    <xf numFmtId="0" fontId="10" fillId="41" borderId="71" xfId="0" applyFont="1" applyFill="1" applyBorder="1" applyAlignment="1">
      <alignment horizontal="left" vertical="top" wrapText="1"/>
    </xf>
    <xf numFmtId="0" fontId="10" fillId="41" borderId="45" xfId="0" applyFont="1" applyFill="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rgb="FFCC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00390625" defaultRowHeight="15"/>
  <cols>
    <col min="1" max="1" width="3.8515625" style="86" customWidth="1"/>
    <col min="2" max="3" width="4.28125" style="86" customWidth="1"/>
    <col min="4" max="4" width="97.7109375" style="86" customWidth="1"/>
    <col min="5" max="6" width="4.28125" style="86" customWidth="1"/>
    <col min="7" max="16384" width="9.00390625" style="86" customWidth="1"/>
  </cols>
  <sheetData>
    <row r="2" spans="2:6" ht="18.75">
      <c r="B2" s="122" t="s">
        <v>38</v>
      </c>
      <c r="C2" s="122"/>
      <c r="D2" s="122"/>
      <c r="E2" s="122"/>
      <c r="F2" s="85"/>
    </row>
    <row r="3" spans="2:6" ht="18.75">
      <c r="B3" s="87"/>
      <c r="C3" s="87"/>
      <c r="D3" s="87"/>
      <c r="E3" s="87"/>
      <c r="F3" s="87"/>
    </row>
    <row r="4" spans="3:7" ht="18.75">
      <c r="C4" s="123" t="s">
        <v>39</v>
      </c>
      <c r="D4" s="123"/>
      <c r="E4" s="123"/>
      <c r="F4" s="88"/>
      <c r="G4" s="88"/>
    </row>
    <row r="5" ht="18.75">
      <c r="D5" s="86" t="s">
        <v>40</v>
      </c>
    </row>
    <row r="6" ht="18.75">
      <c r="D6" s="86" t="s">
        <v>41</v>
      </c>
    </row>
    <row r="7" ht="18.75">
      <c r="D7" s="86" t="s">
        <v>42</v>
      </c>
    </row>
    <row r="8" spans="3:7" ht="18.75">
      <c r="C8" s="123" t="s">
        <v>61</v>
      </c>
      <c r="D8" s="123"/>
      <c r="E8" s="123"/>
      <c r="F8" s="88"/>
      <c r="G8" s="88"/>
    </row>
    <row r="9" ht="18.75">
      <c r="D9" s="86" t="s">
        <v>60</v>
      </c>
    </row>
    <row r="10" ht="18.75">
      <c r="D10" s="86" t="s">
        <v>62</v>
      </c>
    </row>
    <row r="11" ht="18.75">
      <c r="D11" s="86" t="s">
        <v>63</v>
      </c>
    </row>
    <row r="12" ht="18.75">
      <c r="D12" s="86" t="s">
        <v>64</v>
      </c>
    </row>
    <row r="13" ht="18.75">
      <c r="D13" s="86" t="s">
        <v>65</v>
      </c>
    </row>
    <row r="14" ht="18.75">
      <c r="D14" s="86" t="s">
        <v>66</v>
      </c>
    </row>
    <row r="15" ht="18.75">
      <c r="D15" s="86" t="s">
        <v>67</v>
      </c>
    </row>
    <row r="16" ht="18.75">
      <c r="D16" s="86" t="s">
        <v>68</v>
      </c>
    </row>
    <row r="17" ht="18.75">
      <c r="D17" s="86" t="s">
        <v>57</v>
      </c>
    </row>
    <row r="18" spans="3:7" ht="18.75">
      <c r="C18" s="123" t="s">
        <v>69</v>
      </c>
      <c r="D18" s="123"/>
      <c r="E18" s="123"/>
      <c r="F18" s="88"/>
      <c r="G18" s="88"/>
    </row>
    <row r="19" ht="18.75">
      <c r="D19" s="86" t="s">
        <v>70</v>
      </c>
    </row>
    <row r="20" ht="18.75">
      <c r="D20" s="86" t="s">
        <v>71</v>
      </c>
    </row>
    <row r="21" ht="18.75">
      <c r="D21" s="86" t="s">
        <v>72</v>
      </c>
    </row>
    <row r="22" ht="18.75">
      <c r="D22" s="86" t="s">
        <v>73</v>
      </c>
    </row>
    <row r="23" ht="18.75">
      <c r="D23" s="86" t="s">
        <v>43</v>
      </c>
    </row>
    <row r="24" spans="3:4" ht="18.75">
      <c r="C24" s="86" t="s">
        <v>44</v>
      </c>
      <c r="D24" s="86" t="s">
        <v>45</v>
      </c>
    </row>
    <row r="25" ht="18.75">
      <c r="D25" s="86" t="s">
        <v>46</v>
      </c>
    </row>
    <row r="26" ht="18.75">
      <c r="D26" s="86" t="s">
        <v>47</v>
      </c>
    </row>
    <row r="27" ht="18.75">
      <c r="D27" s="86" t="s">
        <v>48</v>
      </c>
    </row>
    <row r="28" ht="18.75">
      <c r="D28" s="86" t="s">
        <v>49</v>
      </c>
    </row>
    <row r="29" ht="18.75">
      <c r="D29" s="86" t="s">
        <v>50</v>
      </c>
    </row>
    <row r="30" ht="18.75">
      <c r="D30" s="86" t="s">
        <v>51</v>
      </c>
    </row>
    <row r="31" ht="18.75">
      <c r="D31" s="86" t="s">
        <v>52</v>
      </c>
    </row>
    <row r="32" ht="18.75">
      <c r="D32" s="86" t="s">
        <v>53</v>
      </c>
    </row>
    <row r="33" ht="18.75">
      <c r="D33" s="86" t="s">
        <v>54</v>
      </c>
    </row>
    <row r="34" ht="18.75">
      <c r="D34" s="86" t="s">
        <v>55</v>
      </c>
    </row>
    <row r="35" ht="18.75">
      <c r="D35" s="86" t="s">
        <v>56</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N116"/>
  <sheetViews>
    <sheetView tabSelected="1" zoomScalePageLayoutView="0" workbookViewId="0" topLeftCell="B19">
      <selection activeCell="F15" sqref="F15:F16"/>
    </sheetView>
  </sheetViews>
  <sheetFormatPr defaultColWidth="8.8515625" defaultRowHeight="15"/>
  <cols>
    <col min="1" max="1" width="3.140625" style="0" customWidth="1"/>
    <col min="2" max="2" width="7.28125" style="1" customWidth="1"/>
    <col min="3" max="3" width="8.7109375" style="1" customWidth="1"/>
    <col min="4" max="4" width="10.00390625" style="0" customWidth="1"/>
    <col min="5" max="5" width="16.8515625" style="0" customWidth="1"/>
    <col min="6" max="6" width="9.28125" style="1" customWidth="1"/>
    <col min="7" max="9" width="13.8515625" style="1" customWidth="1"/>
    <col min="10" max="10" width="3.140625" style="0" customWidth="1"/>
    <col min="11" max="11" width="17.8515625" style="0" customWidth="1"/>
    <col min="12" max="18" width="10.140625" style="1" customWidth="1"/>
    <col min="19" max="22" width="10.140625" style="113" customWidth="1"/>
    <col min="23" max="23" width="10.140625" style="1" customWidth="1"/>
    <col min="24" max="24" width="7.28125" style="0" hidden="1" customWidth="1"/>
    <col min="25" max="25" width="9.140625" style="0" hidden="1" customWidth="1"/>
    <col min="26" max="26" width="9.28125" style="0" hidden="1" customWidth="1"/>
    <col min="27" max="27" width="9.140625" style="0" hidden="1" customWidth="1"/>
    <col min="28" max="28" width="9.28125" style="0" hidden="1" customWidth="1"/>
    <col min="29" max="29" width="9.8515625" style="0" hidden="1" customWidth="1"/>
    <col min="30" max="30" width="10.00390625" style="0" hidden="1" customWidth="1"/>
    <col min="31" max="31" width="9.7109375" style="0" hidden="1" customWidth="1"/>
    <col min="32" max="33" width="9.28125" style="0" hidden="1" customWidth="1"/>
    <col min="34" max="35" width="8.8515625" style="0" hidden="1" customWidth="1"/>
    <col min="36" max="36" width="9.8515625" style="0" hidden="1" customWidth="1"/>
    <col min="37" max="37" width="9.140625" style="0" hidden="1" customWidth="1"/>
    <col min="38" max="38" width="11.00390625" style="0" hidden="1" customWidth="1"/>
    <col min="39" max="39" width="8.28125" style="0" hidden="1" customWidth="1"/>
    <col min="40" max="40" width="9.28125" style="0" hidden="1" customWidth="1"/>
    <col min="41" max="41" width="8.8515625" style="0" hidden="1" customWidth="1"/>
    <col min="42" max="42" width="8.8515625" style="0" customWidth="1"/>
  </cols>
  <sheetData>
    <row r="1" spans="2:26" ht="25.5" customHeight="1" thickBot="1">
      <c r="B1" s="146" t="s">
        <v>145</v>
      </c>
      <c r="C1" s="146"/>
      <c r="D1" s="146"/>
      <c r="E1" s="146"/>
      <c r="F1" s="146"/>
      <c r="G1" s="161" t="s">
        <v>7</v>
      </c>
      <c r="H1" s="161"/>
      <c r="I1" s="161"/>
      <c r="K1" s="33"/>
      <c r="L1" s="33"/>
      <c r="M1" s="33"/>
      <c r="N1" s="33"/>
      <c r="O1" s="33"/>
      <c r="P1" s="33"/>
      <c r="Q1" s="33"/>
      <c r="R1" s="33"/>
      <c r="S1" s="33"/>
      <c r="T1" s="33"/>
      <c r="U1" s="33"/>
      <c r="V1" s="33"/>
      <c r="W1" s="33"/>
      <c r="X1" s="33"/>
      <c r="Y1" s="33"/>
      <c r="Z1" s="33"/>
    </row>
    <row r="2" spans="11:26" ht="6.75" customHeight="1" thickBot="1" thickTop="1">
      <c r="K2" s="33"/>
      <c r="L2" s="33"/>
      <c r="M2" s="33"/>
      <c r="N2" s="33"/>
      <c r="O2" s="33"/>
      <c r="P2" s="33"/>
      <c r="Q2" s="33"/>
      <c r="R2" s="33"/>
      <c r="S2" s="33"/>
      <c r="T2" s="33"/>
      <c r="U2" s="33"/>
      <c r="V2" s="33"/>
      <c r="W2" s="33"/>
      <c r="X2" s="33"/>
      <c r="Y2" s="33"/>
      <c r="Z2" s="33"/>
    </row>
    <row r="3" spans="2:26" ht="27" customHeight="1">
      <c r="B3" s="138" t="s">
        <v>58</v>
      </c>
      <c r="C3" s="139"/>
      <c r="D3" s="147" t="s">
        <v>29</v>
      </c>
      <c r="E3" s="148"/>
      <c r="F3" s="149" t="s">
        <v>12</v>
      </c>
      <c r="G3" s="139"/>
      <c r="H3" s="148" t="s">
        <v>28</v>
      </c>
      <c r="I3" s="150"/>
      <c r="K3" s="175" t="s">
        <v>130</v>
      </c>
      <c r="L3" s="175"/>
      <c r="M3" s="175"/>
      <c r="N3" s="175"/>
      <c r="O3" s="175"/>
      <c r="P3" s="39"/>
      <c r="Q3" s="39"/>
      <c r="R3" s="39"/>
      <c r="S3" s="39"/>
      <c r="T3" s="39"/>
      <c r="U3" s="39"/>
      <c r="V3" s="39"/>
      <c r="W3" s="39"/>
      <c r="X3" s="40"/>
      <c r="Y3" s="39"/>
      <c r="Z3" s="39"/>
    </row>
    <row r="4" spans="2:26" ht="27" customHeight="1">
      <c r="B4" s="155"/>
      <c r="C4" s="156"/>
      <c r="D4" s="157"/>
      <c r="E4" s="158"/>
      <c r="F4" s="157"/>
      <c r="G4" s="159"/>
      <c r="H4" s="157"/>
      <c r="I4" s="160"/>
      <c r="K4" s="176"/>
      <c r="L4" s="176"/>
      <c r="M4" s="176"/>
      <c r="N4" s="176"/>
      <c r="O4" s="176"/>
      <c r="P4" s="33"/>
      <c r="Q4" s="33"/>
      <c r="R4" s="33"/>
      <c r="S4" s="33"/>
      <c r="T4" s="33"/>
      <c r="U4" s="33"/>
      <c r="V4" s="33"/>
      <c r="W4" s="33"/>
      <c r="X4" s="33"/>
      <c r="Y4" s="33"/>
      <c r="Z4" s="39"/>
    </row>
    <row r="5" spans="2:26" ht="27" customHeight="1">
      <c r="B5" s="151" t="s">
        <v>13</v>
      </c>
      <c r="C5" s="29" t="s">
        <v>14</v>
      </c>
      <c r="D5" s="153"/>
      <c r="E5" s="154"/>
      <c r="F5" s="2" t="s">
        <v>15</v>
      </c>
      <c r="G5" s="133"/>
      <c r="H5" s="134"/>
      <c r="I5" s="135"/>
      <c r="K5" s="176"/>
      <c r="L5" s="176"/>
      <c r="M5" s="176"/>
      <c r="N5" s="176"/>
      <c r="O5" s="176"/>
      <c r="P5" s="33"/>
      <c r="Q5" s="33"/>
      <c r="R5" s="33"/>
      <c r="S5" s="33"/>
      <c r="T5" s="33"/>
      <c r="U5" s="33"/>
      <c r="V5" s="33"/>
      <c r="W5" s="33"/>
      <c r="X5" s="33"/>
      <c r="Y5" s="33"/>
      <c r="Z5" s="39"/>
    </row>
    <row r="6" spans="2:26" ht="27" customHeight="1" thickBot="1">
      <c r="B6" s="152"/>
      <c r="C6" s="93" t="s">
        <v>59</v>
      </c>
      <c r="D6" s="136"/>
      <c r="E6" s="136"/>
      <c r="F6" s="136"/>
      <c r="G6" s="136"/>
      <c r="H6" s="136"/>
      <c r="I6" s="137"/>
      <c r="K6" s="176"/>
      <c r="L6" s="176"/>
      <c r="M6" s="176"/>
      <c r="N6" s="176"/>
      <c r="O6" s="176"/>
      <c r="P6" s="33"/>
      <c r="Q6" s="33"/>
      <c r="R6" s="33"/>
      <c r="S6" s="33"/>
      <c r="T6" s="33"/>
      <c r="U6" s="33"/>
      <c r="V6" s="33"/>
      <c r="W6" s="33"/>
      <c r="X6" s="33"/>
      <c r="Y6" s="33"/>
      <c r="Z6" s="39"/>
    </row>
    <row r="7" spans="2:26" ht="27" customHeight="1" thickBot="1">
      <c r="B7" s="5" t="s">
        <v>0</v>
      </c>
      <c r="C7" s="6"/>
      <c r="D7" s="7"/>
      <c r="E7" s="7"/>
      <c r="F7" s="6"/>
      <c r="G7" s="5"/>
      <c r="H7" s="6"/>
      <c r="K7" s="176"/>
      <c r="L7" s="176"/>
      <c r="M7" s="176"/>
      <c r="N7" s="176"/>
      <c r="O7" s="176"/>
      <c r="P7" s="40"/>
      <c r="Q7" s="40"/>
      <c r="R7" s="40"/>
      <c r="S7" s="40"/>
      <c r="T7" s="40"/>
      <c r="U7" s="40"/>
      <c r="V7" s="40"/>
      <c r="W7" s="40"/>
      <c r="X7" s="40"/>
      <c r="Y7" s="40"/>
      <c r="Z7" s="41"/>
    </row>
    <row r="8" spans="2:31" ht="27" customHeight="1">
      <c r="B8" s="163" t="s">
        <v>3</v>
      </c>
      <c r="C8" s="164"/>
      <c r="D8" s="8"/>
      <c r="E8" s="4" t="s">
        <v>22</v>
      </c>
      <c r="G8" s="36" t="s">
        <v>4</v>
      </c>
      <c r="H8" s="37" t="s">
        <v>5</v>
      </c>
      <c r="I8" s="38" t="s">
        <v>6</v>
      </c>
      <c r="K8" s="176"/>
      <c r="L8" s="176"/>
      <c r="M8" s="176"/>
      <c r="N8" s="176"/>
      <c r="O8" s="176"/>
      <c r="P8" s="40"/>
      <c r="Q8" s="40"/>
      <c r="R8" s="40"/>
      <c r="S8" s="40"/>
      <c r="T8" s="40"/>
      <c r="U8" s="40"/>
      <c r="V8" s="40"/>
      <c r="W8" s="62"/>
      <c r="X8" s="62"/>
      <c r="Y8" s="62"/>
      <c r="Z8" s="63"/>
      <c r="AA8" s="63"/>
      <c r="AB8" s="63"/>
      <c r="AC8" s="63"/>
      <c r="AD8" s="63"/>
      <c r="AE8" s="63"/>
    </row>
    <row r="9" spans="2:31" ht="27" customHeight="1" thickBot="1">
      <c r="B9" s="9">
        <f>SUM(A15+A35+A55+A75+A95)</f>
        <v>0</v>
      </c>
      <c r="C9" s="10">
        <f>SUM(A16+A36+A56+A76+A96)</f>
        <v>0</v>
      </c>
      <c r="D9" s="8"/>
      <c r="E9" s="112">
        <f>IF(B4="","",VLOOKUP(B4,AA12:AB15,2,FALSE))</f>
      </c>
      <c r="G9" s="70">
        <f>IF(B4="",0,C9*E9)</f>
        <v>0</v>
      </c>
      <c r="H9" s="69">
        <f>'リレー申込票'!I6</f>
        <v>0</v>
      </c>
      <c r="I9" s="12">
        <f>IF(G9="","",SUM(G9+H9))</f>
        <v>0</v>
      </c>
      <c r="K9" s="176"/>
      <c r="L9" s="176"/>
      <c r="M9" s="176"/>
      <c r="N9" s="176"/>
      <c r="O9" s="176"/>
      <c r="P9" s="40"/>
      <c r="Q9" s="40"/>
      <c r="R9" s="40"/>
      <c r="S9" s="40"/>
      <c r="T9" s="40"/>
      <c r="U9" s="40"/>
      <c r="V9" s="40"/>
      <c r="W9" s="62"/>
      <c r="X9" s="64"/>
      <c r="Y9" s="64"/>
      <c r="Z9" s="64"/>
      <c r="AA9" s="63"/>
      <c r="AB9" s="63"/>
      <c r="AC9" s="63"/>
      <c r="AD9" s="63"/>
      <c r="AE9" s="63"/>
    </row>
    <row r="10" spans="2:31" ht="6.75" customHeight="1" thickBot="1">
      <c r="B10" s="5"/>
      <c r="G10" s="5"/>
      <c r="W10" s="62"/>
      <c r="X10" s="64"/>
      <c r="Y10" s="64"/>
      <c r="Z10" s="64"/>
      <c r="AA10" s="63"/>
      <c r="AB10" s="63"/>
      <c r="AC10" s="63"/>
      <c r="AD10" s="63"/>
      <c r="AE10" s="63"/>
    </row>
    <row r="11" spans="2:31" ht="26.25" customHeight="1" thickBot="1">
      <c r="B11" s="170" t="s">
        <v>16</v>
      </c>
      <c r="C11" s="171" t="s">
        <v>17</v>
      </c>
      <c r="D11" s="128" t="s">
        <v>146</v>
      </c>
      <c r="E11" s="3" t="s">
        <v>14</v>
      </c>
      <c r="F11" s="140" t="s">
        <v>18</v>
      </c>
      <c r="G11" s="128" t="s">
        <v>1</v>
      </c>
      <c r="H11" s="128"/>
      <c r="I11" s="129"/>
      <c r="K11" s="34" t="s">
        <v>19</v>
      </c>
      <c r="W11" s="65"/>
      <c r="X11" s="65"/>
      <c r="Y11" s="65"/>
      <c r="Z11" s="64"/>
      <c r="AA11" s="63"/>
      <c r="AB11" s="63"/>
      <c r="AC11" s="63"/>
      <c r="AD11" s="63"/>
      <c r="AE11" s="63"/>
    </row>
    <row r="12" spans="2:40" ht="26.25" customHeight="1" thickBot="1">
      <c r="B12" s="152"/>
      <c r="C12" s="172"/>
      <c r="D12" s="172"/>
      <c r="E12" s="19" t="s">
        <v>20</v>
      </c>
      <c r="F12" s="141"/>
      <c r="G12" s="130" t="s">
        <v>2</v>
      </c>
      <c r="H12" s="131"/>
      <c r="I12" s="132"/>
      <c r="K12" s="96" t="s">
        <v>88</v>
      </c>
      <c r="L12" s="97" t="s">
        <v>84</v>
      </c>
      <c r="M12" s="102" t="s">
        <v>85</v>
      </c>
      <c r="N12" s="98" t="s">
        <v>86</v>
      </c>
      <c r="O12" s="103" t="s">
        <v>87</v>
      </c>
      <c r="P12" s="98" t="s">
        <v>89</v>
      </c>
      <c r="Q12" s="103" t="s">
        <v>90</v>
      </c>
      <c r="R12" s="105" t="s">
        <v>91</v>
      </c>
      <c r="S12" s="103" t="s">
        <v>92</v>
      </c>
      <c r="T12" s="105" t="s">
        <v>93</v>
      </c>
      <c r="U12" s="103" t="s">
        <v>94</v>
      </c>
      <c r="V12" s="105" t="s">
        <v>96</v>
      </c>
      <c r="W12" s="106" t="s">
        <v>95</v>
      </c>
      <c r="X12" s="64"/>
      <c r="Y12" s="66">
        <v>1</v>
      </c>
      <c r="Z12" s="64"/>
      <c r="AA12" s="104" t="s">
        <v>83</v>
      </c>
      <c r="AB12" s="63">
        <v>1000</v>
      </c>
      <c r="AC12" s="63" t="s">
        <v>84</v>
      </c>
      <c r="AD12" s="63" t="s">
        <v>85</v>
      </c>
      <c r="AE12" s="63" t="s">
        <v>86</v>
      </c>
      <c r="AF12" t="s">
        <v>87</v>
      </c>
      <c r="AG12" t="s">
        <v>89</v>
      </c>
      <c r="AH12" t="s">
        <v>90</v>
      </c>
      <c r="AI12" t="s">
        <v>91</v>
      </c>
      <c r="AJ12" t="s">
        <v>92</v>
      </c>
      <c r="AK12" t="s">
        <v>93</v>
      </c>
      <c r="AL12" t="s">
        <v>94</v>
      </c>
      <c r="AM12" t="s">
        <v>96</v>
      </c>
      <c r="AN12" t="s">
        <v>95</v>
      </c>
    </row>
    <row r="13" spans="2:40" ht="26.25" customHeight="1">
      <c r="B13" s="165" t="s">
        <v>21</v>
      </c>
      <c r="C13" s="167" t="s">
        <v>86</v>
      </c>
      <c r="D13" s="143">
        <v>1234</v>
      </c>
      <c r="E13" s="71" t="s">
        <v>128</v>
      </c>
      <c r="F13" s="142">
        <v>2</v>
      </c>
      <c r="G13" s="72" t="s">
        <v>11</v>
      </c>
      <c r="H13" s="73" t="s">
        <v>81</v>
      </c>
      <c r="I13" s="74"/>
      <c r="K13" s="99" t="s">
        <v>97</v>
      </c>
      <c r="L13" s="95" t="s">
        <v>75</v>
      </c>
      <c r="M13" s="95" t="s">
        <v>75</v>
      </c>
      <c r="N13" s="95" t="s">
        <v>75</v>
      </c>
      <c r="O13" s="95" t="s">
        <v>75</v>
      </c>
      <c r="P13" s="95" t="s">
        <v>75</v>
      </c>
      <c r="Q13" s="95" t="s">
        <v>75</v>
      </c>
      <c r="R13" s="95" t="s">
        <v>75</v>
      </c>
      <c r="S13" s="95" t="s">
        <v>75</v>
      </c>
      <c r="T13" s="95" t="s">
        <v>75</v>
      </c>
      <c r="U13" s="95" t="s">
        <v>75</v>
      </c>
      <c r="V13" s="94" t="s">
        <v>74</v>
      </c>
      <c r="W13" s="101" t="s">
        <v>74</v>
      </c>
      <c r="X13" s="64"/>
      <c r="Y13" s="66">
        <v>2</v>
      </c>
      <c r="Z13" s="64"/>
      <c r="AA13" s="104" t="s">
        <v>76</v>
      </c>
      <c r="AB13" s="63">
        <v>700</v>
      </c>
      <c r="AC13" s="104" t="s">
        <v>113</v>
      </c>
      <c r="AD13" s="104" t="s">
        <v>113</v>
      </c>
      <c r="AE13" s="104" t="s">
        <v>79</v>
      </c>
      <c r="AF13" s="104" t="s">
        <v>79</v>
      </c>
      <c r="AG13" s="104" t="s">
        <v>113</v>
      </c>
      <c r="AH13" s="104" t="s">
        <v>113</v>
      </c>
      <c r="AI13" s="104" t="s">
        <v>113</v>
      </c>
      <c r="AJ13" s="104" t="s">
        <v>113</v>
      </c>
      <c r="AK13" s="104" t="s">
        <v>113</v>
      </c>
      <c r="AL13" s="104" t="s">
        <v>113</v>
      </c>
      <c r="AM13" s="104" t="s">
        <v>127</v>
      </c>
      <c r="AN13" s="104" t="s">
        <v>127</v>
      </c>
    </row>
    <row r="14" spans="2:40" ht="26.25" customHeight="1">
      <c r="B14" s="166"/>
      <c r="C14" s="168"/>
      <c r="D14" s="169"/>
      <c r="E14" s="75" t="s">
        <v>129</v>
      </c>
      <c r="F14" s="143"/>
      <c r="G14" s="76">
        <v>10129</v>
      </c>
      <c r="H14" s="77">
        <v>541</v>
      </c>
      <c r="I14" s="78"/>
      <c r="K14" s="99" t="s">
        <v>98</v>
      </c>
      <c r="L14" s="94" t="s">
        <v>74</v>
      </c>
      <c r="M14" s="94" t="s">
        <v>74</v>
      </c>
      <c r="N14" s="94" t="s">
        <v>74</v>
      </c>
      <c r="O14" s="95" t="s">
        <v>75</v>
      </c>
      <c r="P14" s="94" t="s">
        <v>74</v>
      </c>
      <c r="Q14" s="94" t="s">
        <v>74</v>
      </c>
      <c r="R14" s="94" t="s">
        <v>74</v>
      </c>
      <c r="S14" s="94" t="s">
        <v>74</v>
      </c>
      <c r="T14" s="94" t="s">
        <v>74</v>
      </c>
      <c r="U14" s="94" t="s">
        <v>74</v>
      </c>
      <c r="V14" s="94" t="s">
        <v>74</v>
      </c>
      <c r="W14" s="101" t="s">
        <v>74</v>
      </c>
      <c r="X14" s="64"/>
      <c r="Y14" s="66">
        <v>3</v>
      </c>
      <c r="Z14" s="64"/>
      <c r="AA14" s="104" t="s">
        <v>77</v>
      </c>
      <c r="AB14" s="63">
        <v>600</v>
      </c>
      <c r="AC14" s="104" t="s">
        <v>78</v>
      </c>
      <c r="AD14" s="104" t="s">
        <v>78</v>
      </c>
      <c r="AE14" s="104" t="s">
        <v>123</v>
      </c>
      <c r="AF14" t="s">
        <v>125</v>
      </c>
      <c r="AG14" t="s">
        <v>81</v>
      </c>
      <c r="AH14" t="s">
        <v>81</v>
      </c>
      <c r="AI14" t="s">
        <v>81</v>
      </c>
      <c r="AJ14" t="s">
        <v>81</v>
      </c>
      <c r="AK14" t="s">
        <v>81</v>
      </c>
      <c r="AL14" t="s">
        <v>81</v>
      </c>
      <c r="AM14" t="s">
        <v>131</v>
      </c>
      <c r="AN14" t="s">
        <v>131</v>
      </c>
    </row>
    <row r="15" spans="1:32" ht="27" customHeight="1">
      <c r="A15" s="42">
        <f>COUNTA(E15,E17,E19,E21,E23,E25,E27,E29,E31,E33)</f>
        <v>0</v>
      </c>
      <c r="B15" s="144">
        <v>1</v>
      </c>
      <c r="C15" s="145"/>
      <c r="D15" s="162"/>
      <c r="E15" s="107"/>
      <c r="F15" s="126"/>
      <c r="G15" s="109"/>
      <c r="H15" s="109"/>
      <c r="I15" s="118"/>
      <c r="K15" s="99" t="s">
        <v>99</v>
      </c>
      <c r="L15" s="95" t="s">
        <v>75</v>
      </c>
      <c r="M15" s="95" t="s">
        <v>75</v>
      </c>
      <c r="N15" s="95" t="s">
        <v>75</v>
      </c>
      <c r="O15" s="94" t="s">
        <v>74</v>
      </c>
      <c r="P15" s="94" t="s">
        <v>74</v>
      </c>
      <c r="Q15" s="94" t="s">
        <v>74</v>
      </c>
      <c r="R15" s="94" t="s">
        <v>74</v>
      </c>
      <c r="S15" s="94" t="s">
        <v>74</v>
      </c>
      <c r="T15" s="94" t="s">
        <v>74</v>
      </c>
      <c r="U15" s="94" t="s">
        <v>74</v>
      </c>
      <c r="V15" s="94" t="s">
        <v>74</v>
      </c>
      <c r="W15" s="101" t="s">
        <v>74</v>
      </c>
      <c r="X15" s="64"/>
      <c r="Y15" s="66">
        <v>4</v>
      </c>
      <c r="Z15" s="64"/>
      <c r="AA15" s="104" t="s">
        <v>112</v>
      </c>
      <c r="AB15" s="63">
        <v>600</v>
      </c>
      <c r="AC15" s="104" t="s">
        <v>114</v>
      </c>
      <c r="AD15" s="104" t="s">
        <v>119</v>
      </c>
      <c r="AE15" s="104" t="s">
        <v>82</v>
      </c>
      <c r="AF15" t="s">
        <v>80</v>
      </c>
    </row>
    <row r="16" spans="1:32" ht="27" customHeight="1">
      <c r="A16" s="68">
        <f>COUNTA(G15:I15,G17:I17,G19:I19,G21:I21,G23:I23,G25:I25,G27:I27,G29:I29,G31:I31,G33:I33)</f>
        <v>0</v>
      </c>
      <c r="B16" s="144"/>
      <c r="C16" s="145"/>
      <c r="D16" s="162"/>
      <c r="E16" s="107"/>
      <c r="F16" s="127"/>
      <c r="G16" s="109"/>
      <c r="H16" s="109"/>
      <c r="I16" s="118"/>
      <c r="K16" s="99" t="s">
        <v>100</v>
      </c>
      <c r="L16" s="94" t="s">
        <v>74</v>
      </c>
      <c r="M16" s="95" t="s">
        <v>75</v>
      </c>
      <c r="N16" s="94" t="s">
        <v>74</v>
      </c>
      <c r="O16" s="95" t="s">
        <v>75</v>
      </c>
      <c r="P16" s="94" t="s">
        <v>74</v>
      </c>
      <c r="Q16" s="94" t="s">
        <v>74</v>
      </c>
      <c r="R16" s="94" t="s">
        <v>74</v>
      </c>
      <c r="S16" s="94" t="s">
        <v>74</v>
      </c>
      <c r="T16" s="94" t="s">
        <v>74</v>
      </c>
      <c r="U16" s="94" t="s">
        <v>74</v>
      </c>
      <c r="V16" s="94" t="s">
        <v>74</v>
      </c>
      <c r="W16" s="101" t="s">
        <v>74</v>
      </c>
      <c r="X16" s="64"/>
      <c r="Y16" s="111">
        <v>5</v>
      </c>
      <c r="Z16" s="64"/>
      <c r="AA16" s="63"/>
      <c r="AB16" s="63"/>
      <c r="AC16" s="104" t="s">
        <v>133</v>
      </c>
      <c r="AD16" s="104" t="s">
        <v>134</v>
      </c>
      <c r="AE16" s="104" t="s">
        <v>135</v>
      </c>
      <c r="AF16" s="104" t="s">
        <v>136</v>
      </c>
    </row>
    <row r="17" spans="2:32" ht="27" customHeight="1">
      <c r="B17" s="144">
        <v>2</v>
      </c>
      <c r="C17" s="145"/>
      <c r="D17" s="162"/>
      <c r="E17" s="107"/>
      <c r="F17" s="126"/>
      <c r="G17" s="109"/>
      <c r="H17" s="109"/>
      <c r="I17" s="118"/>
      <c r="K17" s="99" t="s">
        <v>101</v>
      </c>
      <c r="L17" s="94" t="s">
        <v>74</v>
      </c>
      <c r="M17" s="94" t="s">
        <v>74</v>
      </c>
      <c r="N17" s="94" t="s">
        <v>74</v>
      </c>
      <c r="O17" s="94" t="s">
        <v>74</v>
      </c>
      <c r="P17" s="94" t="s">
        <v>74</v>
      </c>
      <c r="Q17" s="94" t="s">
        <v>74</v>
      </c>
      <c r="R17" s="94" t="s">
        <v>74</v>
      </c>
      <c r="S17" s="94" t="s">
        <v>74</v>
      </c>
      <c r="T17" s="94" t="s">
        <v>74</v>
      </c>
      <c r="U17" s="94" t="s">
        <v>74</v>
      </c>
      <c r="V17" s="95" t="s">
        <v>75</v>
      </c>
      <c r="W17" s="100" t="s">
        <v>75</v>
      </c>
      <c r="X17" s="64"/>
      <c r="Y17" s="111">
        <v>6</v>
      </c>
      <c r="Z17" s="64"/>
      <c r="AA17" s="63"/>
      <c r="AB17" s="63"/>
      <c r="AC17" s="104" t="s">
        <v>115</v>
      </c>
      <c r="AD17" s="104" t="s">
        <v>115</v>
      </c>
      <c r="AE17" s="104" t="s">
        <v>115</v>
      </c>
      <c r="AF17" t="s">
        <v>115</v>
      </c>
    </row>
    <row r="18" spans="2:32" ht="27" customHeight="1">
      <c r="B18" s="144"/>
      <c r="C18" s="145"/>
      <c r="D18" s="162"/>
      <c r="E18" s="107"/>
      <c r="F18" s="127"/>
      <c r="G18" s="109"/>
      <c r="H18" s="109"/>
      <c r="I18" s="118"/>
      <c r="K18" s="99" t="s">
        <v>102</v>
      </c>
      <c r="L18" s="95" t="s">
        <v>75</v>
      </c>
      <c r="M18" s="94" t="s">
        <v>74</v>
      </c>
      <c r="N18" s="95" t="s">
        <v>75</v>
      </c>
      <c r="O18" s="94" t="s">
        <v>74</v>
      </c>
      <c r="P18" s="94" t="s">
        <v>74</v>
      </c>
      <c r="Q18" s="94" t="s">
        <v>74</v>
      </c>
      <c r="R18" s="94" t="s">
        <v>74</v>
      </c>
      <c r="S18" s="94" t="s">
        <v>74</v>
      </c>
      <c r="T18" s="94" t="s">
        <v>74</v>
      </c>
      <c r="U18" s="94" t="s">
        <v>74</v>
      </c>
      <c r="V18" s="94" t="s">
        <v>74</v>
      </c>
      <c r="W18" s="101" t="s">
        <v>74</v>
      </c>
      <c r="X18" s="64"/>
      <c r="Y18" s="111"/>
      <c r="Z18" s="64"/>
      <c r="AA18" s="63"/>
      <c r="AB18" s="63"/>
      <c r="AC18" s="104" t="s">
        <v>81</v>
      </c>
      <c r="AD18" s="104" t="s">
        <v>81</v>
      </c>
      <c r="AE18" s="104" t="s">
        <v>81</v>
      </c>
      <c r="AF18" s="104" t="s">
        <v>81</v>
      </c>
    </row>
    <row r="19" spans="2:32" ht="27" customHeight="1">
      <c r="B19" s="144">
        <v>3</v>
      </c>
      <c r="C19" s="145"/>
      <c r="D19" s="162"/>
      <c r="E19" s="107"/>
      <c r="F19" s="126"/>
      <c r="G19" s="109"/>
      <c r="H19" s="109"/>
      <c r="I19" s="118"/>
      <c r="K19" s="99" t="s">
        <v>137</v>
      </c>
      <c r="L19" s="95" t="s">
        <v>75</v>
      </c>
      <c r="M19" s="94" t="s">
        <v>74</v>
      </c>
      <c r="N19" s="94" t="s">
        <v>74</v>
      </c>
      <c r="O19" s="94" t="s">
        <v>74</v>
      </c>
      <c r="P19" s="94" t="s">
        <v>74</v>
      </c>
      <c r="Q19" s="94" t="s">
        <v>74</v>
      </c>
      <c r="R19" s="94" t="s">
        <v>74</v>
      </c>
      <c r="S19" s="94" t="s">
        <v>74</v>
      </c>
      <c r="T19" s="94" t="s">
        <v>74</v>
      </c>
      <c r="U19" s="94" t="s">
        <v>74</v>
      </c>
      <c r="V19" s="94" t="s">
        <v>74</v>
      </c>
      <c r="W19" s="101" t="s">
        <v>74</v>
      </c>
      <c r="X19" s="64"/>
      <c r="Y19" s="66"/>
      <c r="Z19" s="64"/>
      <c r="AA19" s="104"/>
      <c r="AB19" s="104"/>
      <c r="AC19" s="104" t="s">
        <v>116</v>
      </c>
      <c r="AD19" s="104" t="s">
        <v>120</v>
      </c>
      <c r="AE19" s="104" t="s">
        <v>124</v>
      </c>
      <c r="AF19" s="104" t="s">
        <v>126</v>
      </c>
    </row>
    <row r="20" spans="2:32" ht="27" customHeight="1">
      <c r="B20" s="144"/>
      <c r="C20" s="145"/>
      <c r="D20" s="162"/>
      <c r="E20" s="107"/>
      <c r="F20" s="127"/>
      <c r="G20" s="109"/>
      <c r="H20" s="109"/>
      <c r="I20" s="118"/>
      <c r="K20" s="99" t="s">
        <v>138</v>
      </c>
      <c r="L20" s="94" t="s">
        <v>74</v>
      </c>
      <c r="M20" s="94" t="s">
        <v>74</v>
      </c>
      <c r="N20" s="95" t="s">
        <v>75</v>
      </c>
      <c r="O20" s="94" t="s">
        <v>74</v>
      </c>
      <c r="P20" s="94" t="s">
        <v>74</v>
      </c>
      <c r="Q20" s="94" t="s">
        <v>74</v>
      </c>
      <c r="R20" s="94" t="s">
        <v>74</v>
      </c>
      <c r="S20" s="94" t="s">
        <v>74</v>
      </c>
      <c r="T20" s="94" t="s">
        <v>74</v>
      </c>
      <c r="U20" s="94" t="s">
        <v>74</v>
      </c>
      <c r="V20" s="94" t="s">
        <v>74</v>
      </c>
      <c r="W20" s="94" t="s">
        <v>74</v>
      </c>
      <c r="X20" s="64"/>
      <c r="Y20" s="66"/>
      <c r="Z20" s="64"/>
      <c r="AA20" s="63"/>
      <c r="AB20" s="63"/>
      <c r="AC20" s="104" t="s">
        <v>117</v>
      </c>
      <c r="AD20" s="104" t="s">
        <v>121</v>
      </c>
      <c r="AE20" s="104" t="s">
        <v>132</v>
      </c>
      <c r="AF20" s="104" t="s">
        <v>132</v>
      </c>
    </row>
    <row r="21" spans="2:31" ht="27" customHeight="1">
      <c r="B21" s="144">
        <v>4</v>
      </c>
      <c r="C21" s="145"/>
      <c r="D21" s="162"/>
      <c r="E21" s="107"/>
      <c r="F21" s="126"/>
      <c r="G21" s="109"/>
      <c r="H21" s="109"/>
      <c r="I21" s="118"/>
      <c r="K21" s="99" t="s">
        <v>139</v>
      </c>
      <c r="L21" s="94" t="s">
        <v>74</v>
      </c>
      <c r="M21" s="95" t="s">
        <v>75</v>
      </c>
      <c r="N21" s="94" t="s">
        <v>74</v>
      </c>
      <c r="O21" s="94" t="s">
        <v>74</v>
      </c>
      <c r="P21" s="94" t="s">
        <v>74</v>
      </c>
      <c r="Q21" s="94" t="s">
        <v>74</v>
      </c>
      <c r="R21" s="94" t="s">
        <v>74</v>
      </c>
      <c r="S21" s="94" t="s">
        <v>74</v>
      </c>
      <c r="T21" s="94" t="s">
        <v>74</v>
      </c>
      <c r="U21" s="94" t="s">
        <v>74</v>
      </c>
      <c r="V21" s="94" t="s">
        <v>74</v>
      </c>
      <c r="W21" s="101" t="s">
        <v>74</v>
      </c>
      <c r="X21" s="64"/>
      <c r="Y21" s="64"/>
      <c r="Z21" s="64"/>
      <c r="AA21" s="63"/>
      <c r="AB21" s="63"/>
      <c r="AC21" s="104" t="s">
        <v>118</v>
      </c>
      <c r="AD21" s="104" t="s">
        <v>122</v>
      </c>
      <c r="AE21" s="63"/>
    </row>
    <row r="22" spans="2:31" ht="27" customHeight="1">
      <c r="B22" s="144"/>
      <c r="C22" s="145"/>
      <c r="D22" s="162"/>
      <c r="E22" s="107"/>
      <c r="F22" s="127"/>
      <c r="G22" s="109"/>
      <c r="H22" s="109"/>
      <c r="I22" s="118"/>
      <c r="K22" s="99" t="s">
        <v>140</v>
      </c>
      <c r="L22" s="94" t="s">
        <v>74</v>
      </c>
      <c r="M22" s="94" t="s">
        <v>74</v>
      </c>
      <c r="N22" s="94" t="s">
        <v>74</v>
      </c>
      <c r="O22" s="95" t="s">
        <v>75</v>
      </c>
      <c r="P22" s="94" t="s">
        <v>74</v>
      </c>
      <c r="Q22" s="94" t="s">
        <v>74</v>
      </c>
      <c r="R22" s="94" t="s">
        <v>74</v>
      </c>
      <c r="S22" s="94" t="s">
        <v>74</v>
      </c>
      <c r="T22" s="94" t="s">
        <v>74</v>
      </c>
      <c r="U22" s="94" t="s">
        <v>74</v>
      </c>
      <c r="V22" s="94" t="s">
        <v>74</v>
      </c>
      <c r="W22" s="101" t="s">
        <v>74</v>
      </c>
      <c r="X22" s="64"/>
      <c r="Y22" s="67"/>
      <c r="Z22" s="64"/>
      <c r="AA22" s="63"/>
      <c r="AB22" s="63"/>
      <c r="AC22" s="63"/>
      <c r="AD22" s="63"/>
      <c r="AE22" s="63"/>
    </row>
    <row r="23" spans="2:31" ht="27" customHeight="1">
      <c r="B23" s="144">
        <v>5</v>
      </c>
      <c r="C23" s="145"/>
      <c r="D23" s="162"/>
      <c r="E23" s="107"/>
      <c r="F23" s="126"/>
      <c r="G23" s="109"/>
      <c r="H23" s="109"/>
      <c r="I23" s="118"/>
      <c r="K23" s="99" t="s">
        <v>141</v>
      </c>
      <c r="L23" s="94" t="s">
        <v>74</v>
      </c>
      <c r="M23" s="94" t="s">
        <v>74</v>
      </c>
      <c r="N23" s="94" t="s">
        <v>74</v>
      </c>
      <c r="O23" s="94" t="s">
        <v>74</v>
      </c>
      <c r="P23" s="94" t="s">
        <v>74</v>
      </c>
      <c r="Q23" s="94" t="s">
        <v>74</v>
      </c>
      <c r="R23" s="94" t="s">
        <v>74</v>
      </c>
      <c r="S23" s="94" t="s">
        <v>74</v>
      </c>
      <c r="T23" s="94" t="s">
        <v>74</v>
      </c>
      <c r="U23" s="94" t="s">
        <v>74</v>
      </c>
      <c r="V23" s="95" t="s">
        <v>75</v>
      </c>
      <c r="W23" s="95" t="s">
        <v>75</v>
      </c>
      <c r="X23" s="64"/>
      <c r="Y23" s="64"/>
      <c r="Z23" s="64"/>
      <c r="AA23" s="63"/>
      <c r="AB23" s="63"/>
      <c r="AC23" s="63"/>
      <c r="AD23" s="63"/>
      <c r="AE23" s="63"/>
    </row>
    <row r="24" spans="2:26" ht="27" customHeight="1">
      <c r="B24" s="144"/>
      <c r="C24" s="145"/>
      <c r="D24" s="162"/>
      <c r="E24" s="107"/>
      <c r="F24" s="127"/>
      <c r="G24" s="109"/>
      <c r="H24" s="109"/>
      <c r="I24" s="118"/>
      <c r="K24" s="99" t="s">
        <v>143</v>
      </c>
      <c r="L24" s="95" t="s">
        <v>75</v>
      </c>
      <c r="M24" s="95" t="s">
        <v>75</v>
      </c>
      <c r="N24" s="95" t="s">
        <v>75</v>
      </c>
      <c r="O24" s="95" t="s">
        <v>75</v>
      </c>
      <c r="P24" s="94"/>
      <c r="Q24" s="94"/>
      <c r="R24" s="94"/>
      <c r="S24" s="94"/>
      <c r="T24" s="94"/>
      <c r="U24" s="94"/>
      <c r="V24" s="94"/>
      <c r="W24" s="101" t="s">
        <v>74</v>
      </c>
      <c r="X24" s="24"/>
      <c r="Y24" s="24"/>
      <c r="Z24" s="24"/>
    </row>
    <row r="25" spans="2:23" ht="27" customHeight="1">
      <c r="B25" s="144">
        <v>6</v>
      </c>
      <c r="C25" s="145"/>
      <c r="D25" s="162"/>
      <c r="E25" s="107"/>
      <c r="F25" s="126"/>
      <c r="G25" s="109"/>
      <c r="H25" s="109"/>
      <c r="I25" s="118"/>
      <c r="K25" s="99" t="s">
        <v>103</v>
      </c>
      <c r="L25" s="95" t="s">
        <v>75</v>
      </c>
      <c r="M25" s="95" t="s">
        <v>75</v>
      </c>
      <c r="N25" s="95" t="s">
        <v>75</v>
      </c>
      <c r="O25" s="95" t="s">
        <v>75</v>
      </c>
      <c r="P25" s="95" t="s">
        <v>75</v>
      </c>
      <c r="Q25" s="95" t="s">
        <v>75</v>
      </c>
      <c r="R25" s="95" t="s">
        <v>75</v>
      </c>
      <c r="S25" s="95" t="s">
        <v>75</v>
      </c>
      <c r="T25" s="95" t="s">
        <v>75</v>
      </c>
      <c r="U25" s="95" t="s">
        <v>75</v>
      </c>
      <c r="V25" s="94" t="s">
        <v>74</v>
      </c>
      <c r="W25" s="101" t="s">
        <v>74</v>
      </c>
    </row>
    <row r="26" spans="2:23" ht="27" customHeight="1">
      <c r="B26" s="144"/>
      <c r="C26" s="145"/>
      <c r="D26" s="162"/>
      <c r="E26" s="107"/>
      <c r="F26" s="127"/>
      <c r="G26" s="109"/>
      <c r="H26" s="109"/>
      <c r="I26" s="118"/>
      <c r="K26" s="99" t="s">
        <v>104</v>
      </c>
      <c r="L26" s="94" t="s">
        <v>74</v>
      </c>
      <c r="M26" s="94" t="s">
        <v>74</v>
      </c>
      <c r="N26" s="94" t="s">
        <v>74</v>
      </c>
      <c r="O26" s="95" t="s">
        <v>75</v>
      </c>
      <c r="P26" s="94" t="s">
        <v>74</v>
      </c>
      <c r="Q26" s="94" t="s">
        <v>74</v>
      </c>
      <c r="R26" s="94" t="s">
        <v>74</v>
      </c>
      <c r="S26" s="94" t="s">
        <v>74</v>
      </c>
      <c r="T26" s="94" t="s">
        <v>74</v>
      </c>
      <c r="U26" s="94" t="s">
        <v>74</v>
      </c>
      <c r="V26" s="94" t="s">
        <v>74</v>
      </c>
      <c r="W26" s="101" t="s">
        <v>74</v>
      </c>
    </row>
    <row r="27" spans="2:25" ht="27" customHeight="1">
      <c r="B27" s="144">
        <v>7</v>
      </c>
      <c r="C27" s="145"/>
      <c r="D27" s="162"/>
      <c r="E27" s="107"/>
      <c r="F27" s="126"/>
      <c r="G27" s="109"/>
      <c r="H27" s="109"/>
      <c r="I27" s="118"/>
      <c r="K27" s="99" t="s">
        <v>105</v>
      </c>
      <c r="L27" s="94" t="s">
        <v>74</v>
      </c>
      <c r="M27" s="95" t="s">
        <v>75</v>
      </c>
      <c r="N27" s="94" t="s">
        <v>74</v>
      </c>
      <c r="O27" s="94" t="s">
        <v>74</v>
      </c>
      <c r="P27" s="94" t="s">
        <v>74</v>
      </c>
      <c r="Q27" s="94" t="s">
        <v>74</v>
      </c>
      <c r="R27" s="94" t="s">
        <v>74</v>
      </c>
      <c r="S27" s="94" t="s">
        <v>74</v>
      </c>
      <c r="T27" s="94" t="s">
        <v>74</v>
      </c>
      <c r="U27" s="94" t="s">
        <v>74</v>
      </c>
      <c r="V27" s="94" t="s">
        <v>74</v>
      </c>
      <c r="W27" s="101" t="s">
        <v>74</v>
      </c>
      <c r="Y27" s="1"/>
    </row>
    <row r="28" spans="2:25" ht="27" customHeight="1">
      <c r="B28" s="144"/>
      <c r="C28" s="145"/>
      <c r="D28" s="162"/>
      <c r="E28" s="107"/>
      <c r="F28" s="127"/>
      <c r="G28" s="109"/>
      <c r="H28" s="109"/>
      <c r="I28" s="118"/>
      <c r="K28" s="99" t="s">
        <v>106</v>
      </c>
      <c r="L28" s="94" t="s">
        <v>74</v>
      </c>
      <c r="M28" s="94" t="s">
        <v>74</v>
      </c>
      <c r="N28" s="95" t="s">
        <v>75</v>
      </c>
      <c r="O28" s="94" t="s">
        <v>74</v>
      </c>
      <c r="P28" s="94" t="s">
        <v>74</v>
      </c>
      <c r="Q28" s="94" t="s">
        <v>74</v>
      </c>
      <c r="R28" s="94" t="s">
        <v>74</v>
      </c>
      <c r="S28" s="94" t="s">
        <v>74</v>
      </c>
      <c r="T28" s="94" t="s">
        <v>74</v>
      </c>
      <c r="U28" s="94" t="s">
        <v>74</v>
      </c>
      <c r="V28" s="94" t="s">
        <v>74</v>
      </c>
      <c r="W28" s="101" t="s">
        <v>74</v>
      </c>
      <c r="Y28" s="1"/>
    </row>
    <row r="29" spans="2:25" ht="27" customHeight="1">
      <c r="B29" s="144">
        <v>8</v>
      </c>
      <c r="C29" s="145"/>
      <c r="D29" s="162"/>
      <c r="E29" s="107"/>
      <c r="F29" s="126"/>
      <c r="G29" s="109"/>
      <c r="H29" s="109"/>
      <c r="I29" s="118"/>
      <c r="K29" s="99" t="s">
        <v>107</v>
      </c>
      <c r="L29" s="95" t="s">
        <v>75</v>
      </c>
      <c r="M29" s="94" t="s">
        <v>74</v>
      </c>
      <c r="N29" s="94" t="s">
        <v>74</v>
      </c>
      <c r="O29" s="94" t="s">
        <v>74</v>
      </c>
      <c r="P29" s="94" t="s">
        <v>74</v>
      </c>
      <c r="Q29" s="94" t="s">
        <v>74</v>
      </c>
      <c r="R29" s="94" t="s">
        <v>74</v>
      </c>
      <c r="S29" s="94" t="s">
        <v>74</v>
      </c>
      <c r="T29" s="94" t="s">
        <v>74</v>
      </c>
      <c r="U29" s="94" t="s">
        <v>74</v>
      </c>
      <c r="V29" s="94" t="s">
        <v>74</v>
      </c>
      <c r="W29" s="101" t="s">
        <v>74</v>
      </c>
      <c r="Y29" s="1"/>
    </row>
    <row r="30" spans="2:25" ht="27" customHeight="1">
      <c r="B30" s="144"/>
      <c r="C30" s="145"/>
      <c r="D30" s="162"/>
      <c r="E30" s="107"/>
      <c r="F30" s="127"/>
      <c r="G30" s="109"/>
      <c r="H30" s="109"/>
      <c r="I30" s="118"/>
      <c r="K30" s="99" t="s">
        <v>108</v>
      </c>
      <c r="L30" s="94" t="s">
        <v>74</v>
      </c>
      <c r="M30" s="95" t="s">
        <v>75</v>
      </c>
      <c r="N30" s="94" t="s">
        <v>74</v>
      </c>
      <c r="O30" s="94" t="s">
        <v>74</v>
      </c>
      <c r="P30" s="94" t="s">
        <v>74</v>
      </c>
      <c r="Q30" s="94" t="s">
        <v>74</v>
      </c>
      <c r="R30" s="94" t="s">
        <v>74</v>
      </c>
      <c r="S30" s="94" t="s">
        <v>74</v>
      </c>
      <c r="T30" s="94" t="s">
        <v>74</v>
      </c>
      <c r="U30" s="94" t="s">
        <v>74</v>
      </c>
      <c r="V30" s="94" t="s">
        <v>74</v>
      </c>
      <c r="W30" s="101" t="s">
        <v>74</v>
      </c>
      <c r="Y30" s="1"/>
    </row>
    <row r="31" spans="2:25" ht="27" customHeight="1">
      <c r="B31" s="144">
        <v>9</v>
      </c>
      <c r="C31" s="145"/>
      <c r="D31" s="162"/>
      <c r="E31" s="107"/>
      <c r="F31" s="126"/>
      <c r="G31" s="109"/>
      <c r="H31" s="109"/>
      <c r="I31" s="118"/>
      <c r="K31" s="99" t="s">
        <v>109</v>
      </c>
      <c r="L31" s="95" t="s">
        <v>75</v>
      </c>
      <c r="M31" s="94" t="s">
        <v>74</v>
      </c>
      <c r="N31" s="94" t="s">
        <v>74</v>
      </c>
      <c r="O31" s="94" t="s">
        <v>74</v>
      </c>
      <c r="P31" s="94" t="s">
        <v>74</v>
      </c>
      <c r="Q31" s="94" t="s">
        <v>74</v>
      </c>
      <c r="R31" s="94" t="s">
        <v>74</v>
      </c>
      <c r="S31" s="94" t="s">
        <v>74</v>
      </c>
      <c r="T31" s="94" t="s">
        <v>74</v>
      </c>
      <c r="U31" s="94" t="s">
        <v>74</v>
      </c>
      <c r="V31" s="94" t="s">
        <v>74</v>
      </c>
      <c r="W31" s="101" t="s">
        <v>74</v>
      </c>
      <c r="Y31" s="1"/>
    </row>
    <row r="32" spans="2:25" ht="27" customHeight="1">
      <c r="B32" s="144"/>
      <c r="C32" s="145"/>
      <c r="D32" s="162"/>
      <c r="E32" s="107"/>
      <c r="F32" s="127"/>
      <c r="G32" s="109"/>
      <c r="H32" s="109"/>
      <c r="I32" s="118"/>
      <c r="K32" s="99" t="s">
        <v>110</v>
      </c>
      <c r="L32" s="94" t="s">
        <v>74</v>
      </c>
      <c r="M32" s="95" t="s">
        <v>75</v>
      </c>
      <c r="N32" s="94" t="s">
        <v>74</v>
      </c>
      <c r="O32" s="94" t="s">
        <v>74</v>
      </c>
      <c r="P32" s="94" t="s">
        <v>74</v>
      </c>
      <c r="Q32" s="94" t="s">
        <v>74</v>
      </c>
      <c r="R32" s="94" t="s">
        <v>74</v>
      </c>
      <c r="S32" s="94" t="s">
        <v>74</v>
      </c>
      <c r="T32" s="94" t="s">
        <v>74</v>
      </c>
      <c r="U32" s="94" t="s">
        <v>74</v>
      </c>
      <c r="V32" s="94" t="s">
        <v>74</v>
      </c>
      <c r="W32" s="101" t="s">
        <v>74</v>
      </c>
      <c r="Y32" s="1"/>
    </row>
    <row r="33" spans="2:23" ht="27" customHeight="1" thickBot="1">
      <c r="B33" s="144">
        <v>10</v>
      </c>
      <c r="C33" s="145"/>
      <c r="D33" s="162"/>
      <c r="E33" s="107"/>
      <c r="F33" s="124"/>
      <c r="G33" s="109"/>
      <c r="H33" s="109"/>
      <c r="I33" s="118"/>
      <c r="K33" s="99" t="s">
        <v>111</v>
      </c>
      <c r="L33" s="95" t="s">
        <v>75</v>
      </c>
      <c r="M33" s="94" t="s">
        <v>74</v>
      </c>
      <c r="N33" s="94" t="s">
        <v>74</v>
      </c>
      <c r="O33" s="94" t="s">
        <v>74</v>
      </c>
      <c r="P33" s="94" t="s">
        <v>74</v>
      </c>
      <c r="Q33" s="94" t="s">
        <v>74</v>
      </c>
      <c r="R33" s="94" t="s">
        <v>74</v>
      </c>
      <c r="S33" s="94" t="s">
        <v>74</v>
      </c>
      <c r="T33" s="94" t="s">
        <v>74</v>
      </c>
      <c r="U33" s="94" t="s">
        <v>74</v>
      </c>
      <c r="V33" s="94" t="s">
        <v>74</v>
      </c>
      <c r="W33" s="117" t="s">
        <v>74</v>
      </c>
    </row>
    <row r="34" spans="2:25" ht="27" customHeight="1" thickBot="1">
      <c r="B34" s="152"/>
      <c r="C34" s="173"/>
      <c r="D34" s="174"/>
      <c r="E34" s="108"/>
      <c r="F34" s="125"/>
      <c r="G34" s="110"/>
      <c r="H34" s="110"/>
      <c r="I34" s="119"/>
      <c r="K34" s="114" t="s">
        <v>142</v>
      </c>
      <c r="L34" s="115" t="s">
        <v>74</v>
      </c>
      <c r="M34" s="115" t="s">
        <v>74</v>
      </c>
      <c r="N34" s="116" t="s">
        <v>75</v>
      </c>
      <c r="O34" s="116" t="s">
        <v>75</v>
      </c>
      <c r="P34" s="115" t="s">
        <v>74</v>
      </c>
      <c r="Q34" s="115" t="s">
        <v>74</v>
      </c>
      <c r="R34" s="115" t="s">
        <v>74</v>
      </c>
      <c r="S34" s="115" t="s">
        <v>74</v>
      </c>
      <c r="T34" s="115" t="s">
        <v>74</v>
      </c>
      <c r="U34" s="115" t="s">
        <v>74</v>
      </c>
      <c r="V34" s="115" t="s">
        <v>74</v>
      </c>
      <c r="W34" s="17"/>
      <c r="Y34" s="1"/>
    </row>
    <row r="35" spans="1:24" ht="27" customHeight="1">
      <c r="A35" s="42">
        <f>COUNTA(E35,E37,E39,E41,E43,E45,E47,E49,E51,E53)</f>
        <v>0</v>
      </c>
      <c r="B35" s="144">
        <v>11</v>
      </c>
      <c r="C35" s="145"/>
      <c r="D35" s="162"/>
      <c r="E35" s="107"/>
      <c r="F35" s="126"/>
      <c r="G35" s="109"/>
      <c r="H35" s="109"/>
      <c r="I35" s="118"/>
      <c r="L35" s="120"/>
      <c r="M35" s="120"/>
      <c r="N35" s="120"/>
      <c r="O35" s="120"/>
      <c r="P35" s="17"/>
      <c r="Q35" s="16"/>
      <c r="R35" s="16"/>
      <c r="S35" s="16"/>
      <c r="T35" s="16"/>
      <c r="U35" s="16"/>
      <c r="V35" s="16"/>
      <c r="W35" s="17"/>
      <c r="X35" s="13"/>
    </row>
    <row r="36" spans="1:24" ht="27" customHeight="1">
      <c r="A36" s="68">
        <f>COUNTA(G35:I35,G37:I37,G39:I39,G41:I41,G43:I43,G45:I45,G47:I47,G49:I49,G51:I51,G53:I53)</f>
        <v>0</v>
      </c>
      <c r="B36" s="144"/>
      <c r="C36" s="145"/>
      <c r="D36" s="162"/>
      <c r="E36" s="107"/>
      <c r="F36" s="127"/>
      <c r="G36" s="109"/>
      <c r="H36" s="109"/>
      <c r="I36" s="118"/>
      <c r="P36" s="17"/>
      <c r="Q36" s="16"/>
      <c r="R36" s="16"/>
      <c r="S36" s="16"/>
      <c r="T36" s="16"/>
      <c r="U36" s="16"/>
      <c r="V36" s="16"/>
      <c r="W36" s="17"/>
      <c r="X36" s="13"/>
    </row>
    <row r="37" spans="2:24" ht="27" customHeight="1">
      <c r="B37" s="144">
        <v>12</v>
      </c>
      <c r="C37" s="145"/>
      <c r="D37" s="162"/>
      <c r="E37" s="107"/>
      <c r="F37" s="126"/>
      <c r="G37" s="109"/>
      <c r="H37" s="109"/>
      <c r="I37" s="118"/>
      <c r="P37" s="16"/>
      <c r="Q37" s="16"/>
      <c r="R37" s="16"/>
      <c r="S37" s="16"/>
      <c r="T37" s="16"/>
      <c r="U37" s="16"/>
      <c r="V37" s="16"/>
      <c r="W37" s="16"/>
      <c r="X37" s="13"/>
    </row>
    <row r="38" spans="2:24" ht="27" customHeight="1">
      <c r="B38" s="144"/>
      <c r="C38" s="145"/>
      <c r="D38" s="162"/>
      <c r="E38" s="107"/>
      <c r="F38" s="127"/>
      <c r="G38" s="109"/>
      <c r="H38" s="109"/>
      <c r="I38" s="118"/>
      <c r="P38" s="17"/>
      <c r="Q38" s="17"/>
      <c r="R38" s="17"/>
      <c r="S38" s="17"/>
      <c r="T38" s="17"/>
      <c r="U38" s="17"/>
      <c r="V38" s="17"/>
      <c r="W38" s="17"/>
      <c r="X38" s="13"/>
    </row>
    <row r="39" spans="2:24" ht="27" customHeight="1">
      <c r="B39" s="144">
        <v>13</v>
      </c>
      <c r="C39" s="145"/>
      <c r="D39" s="162"/>
      <c r="E39" s="107"/>
      <c r="F39" s="126"/>
      <c r="G39" s="109"/>
      <c r="H39" s="109"/>
      <c r="I39" s="118"/>
      <c r="P39" s="16"/>
      <c r="Q39" s="16"/>
      <c r="R39" s="16"/>
      <c r="S39" s="16"/>
      <c r="T39" s="16"/>
      <c r="U39" s="16"/>
      <c r="V39" s="16"/>
      <c r="W39" s="17"/>
      <c r="X39" s="13"/>
    </row>
    <row r="40" spans="2:24" ht="27" customHeight="1">
      <c r="B40" s="144"/>
      <c r="C40" s="145"/>
      <c r="D40" s="162"/>
      <c r="E40" s="107"/>
      <c r="F40" s="127"/>
      <c r="G40" s="109"/>
      <c r="H40" s="109"/>
      <c r="I40" s="118"/>
      <c r="P40" s="16"/>
      <c r="Q40" s="16"/>
      <c r="R40" s="16"/>
      <c r="S40" s="16"/>
      <c r="T40" s="16"/>
      <c r="U40" s="16"/>
      <c r="V40" s="16"/>
      <c r="W40" s="17"/>
      <c r="X40" s="13"/>
    </row>
    <row r="41" spans="2:24" ht="27" customHeight="1">
      <c r="B41" s="144">
        <v>14</v>
      </c>
      <c r="C41" s="145"/>
      <c r="D41" s="162"/>
      <c r="E41" s="107"/>
      <c r="F41" s="126"/>
      <c r="G41" s="109"/>
      <c r="H41" s="109"/>
      <c r="I41" s="118"/>
      <c r="P41" s="17"/>
      <c r="Q41" s="17"/>
      <c r="R41" s="17"/>
      <c r="S41" s="17"/>
      <c r="T41" s="17"/>
      <c r="U41" s="17"/>
      <c r="V41" s="17"/>
      <c r="W41" s="17"/>
      <c r="X41" s="13"/>
    </row>
    <row r="42" spans="2:24" ht="27" customHeight="1">
      <c r="B42" s="144"/>
      <c r="C42" s="145"/>
      <c r="D42" s="162"/>
      <c r="E42" s="107"/>
      <c r="F42" s="127"/>
      <c r="G42" s="109"/>
      <c r="H42" s="109"/>
      <c r="I42" s="118"/>
      <c r="P42" s="16"/>
      <c r="Q42" s="16"/>
      <c r="R42" s="16"/>
      <c r="S42" s="16"/>
      <c r="T42" s="16"/>
      <c r="U42" s="16"/>
      <c r="V42" s="16"/>
      <c r="W42" s="17"/>
      <c r="X42" s="13"/>
    </row>
    <row r="43" spans="2:24" ht="27" customHeight="1">
      <c r="B43" s="144">
        <v>15</v>
      </c>
      <c r="C43" s="145"/>
      <c r="D43" s="162"/>
      <c r="E43" s="107"/>
      <c r="F43" s="126"/>
      <c r="G43" s="109"/>
      <c r="H43" s="109"/>
      <c r="I43" s="118"/>
      <c r="P43" s="16"/>
      <c r="Q43" s="16"/>
      <c r="R43" s="16"/>
      <c r="S43" s="16"/>
      <c r="T43" s="16"/>
      <c r="U43" s="16"/>
      <c r="V43" s="16"/>
      <c r="W43" s="17"/>
      <c r="X43" s="13"/>
    </row>
    <row r="44" spans="2:24" ht="27" customHeight="1">
      <c r="B44" s="144"/>
      <c r="C44" s="145"/>
      <c r="D44" s="162"/>
      <c r="E44" s="107"/>
      <c r="F44" s="127"/>
      <c r="G44" s="109"/>
      <c r="H44" s="109"/>
      <c r="I44" s="118"/>
      <c r="P44" s="17"/>
      <c r="Q44" s="17"/>
      <c r="R44" s="17"/>
      <c r="S44" s="17"/>
      <c r="T44" s="17"/>
      <c r="U44" s="17"/>
      <c r="V44" s="17"/>
      <c r="W44" s="17"/>
      <c r="X44" s="13"/>
    </row>
    <row r="45" spans="2:24" ht="27" customHeight="1">
      <c r="B45" s="144">
        <v>16</v>
      </c>
      <c r="C45" s="145"/>
      <c r="D45" s="162"/>
      <c r="E45" s="107"/>
      <c r="F45" s="126"/>
      <c r="G45" s="109"/>
      <c r="H45" s="109"/>
      <c r="I45" s="118"/>
      <c r="K45" s="15"/>
      <c r="L45" s="16"/>
      <c r="M45" s="17"/>
      <c r="N45" s="17"/>
      <c r="O45" s="17"/>
      <c r="P45" s="17"/>
      <c r="Q45" s="17"/>
      <c r="R45" s="17"/>
      <c r="S45" s="17"/>
      <c r="T45" s="17"/>
      <c r="U45" s="17"/>
      <c r="V45" s="17"/>
      <c r="W45" s="17"/>
      <c r="X45" s="13"/>
    </row>
    <row r="46" spans="2:24" ht="27" customHeight="1">
      <c r="B46" s="144"/>
      <c r="C46" s="145"/>
      <c r="D46" s="162"/>
      <c r="E46" s="107"/>
      <c r="F46" s="127"/>
      <c r="G46" s="109"/>
      <c r="H46" s="109"/>
      <c r="I46" s="118"/>
      <c r="K46" s="18"/>
      <c r="L46" s="16"/>
      <c r="M46" s="17"/>
      <c r="N46" s="17"/>
      <c r="O46" s="17"/>
      <c r="P46" s="16"/>
      <c r="Q46" s="16"/>
      <c r="R46" s="16"/>
      <c r="S46" s="16"/>
      <c r="T46" s="16"/>
      <c r="U46" s="16"/>
      <c r="V46" s="16"/>
      <c r="W46" s="17"/>
      <c r="X46" s="13"/>
    </row>
    <row r="47" spans="2:24" ht="27" customHeight="1">
      <c r="B47" s="144">
        <v>17</v>
      </c>
      <c r="C47" s="145"/>
      <c r="D47" s="162"/>
      <c r="E47" s="107"/>
      <c r="F47" s="126"/>
      <c r="G47" s="109"/>
      <c r="H47" s="109"/>
      <c r="I47" s="118"/>
      <c r="K47" s="15"/>
      <c r="L47" s="16"/>
      <c r="M47" s="17"/>
      <c r="N47" s="17"/>
      <c r="O47" s="17"/>
      <c r="P47" s="17"/>
      <c r="Q47" s="17"/>
      <c r="R47" s="17"/>
      <c r="S47" s="17"/>
      <c r="T47" s="17"/>
      <c r="U47" s="17"/>
      <c r="V47" s="17"/>
      <c r="W47" s="17"/>
      <c r="X47" s="13"/>
    </row>
    <row r="48" spans="2:24" ht="27" customHeight="1">
      <c r="B48" s="144"/>
      <c r="C48" s="145"/>
      <c r="D48" s="162"/>
      <c r="E48" s="107"/>
      <c r="F48" s="127"/>
      <c r="G48" s="109"/>
      <c r="H48" s="109"/>
      <c r="I48" s="118"/>
      <c r="K48" s="15"/>
      <c r="L48" s="17"/>
      <c r="M48" s="17"/>
      <c r="N48" s="17"/>
      <c r="O48" s="17"/>
      <c r="P48" s="16"/>
      <c r="Q48" s="16"/>
      <c r="R48" s="16"/>
      <c r="S48" s="16"/>
      <c r="T48" s="16"/>
      <c r="U48" s="16"/>
      <c r="V48" s="16"/>
      <c r="W48" s="17"/>
      <c r="X48" s="13"/>
    </row>
    <row r="49" spans="2:24" ht="27" customHeight="1">
      <c r="B49" s="144">
        <v>18</v>
      </c>
      <c r="C49" s="145"/>
      <c r="D49" s="162"/>
      <c r="E49" s="107"/>
      <c r="F49" s="126"/>
      <c r="G49" s="109"/>
      <c r="H49" s="109"/>
      <c r="I49" s="118"/>
      <c r="K49" s="15"/>
      <c r="L49" s="16"/>
      <c r="M49" s="17"/>
      <c r="N49" s="17"/>
      <c r="O49" s="17"/>
      <c r="P49" s="17"/>
      <c r="Q49" s="17"/>
      <c r="R49" s="17"/>
      <c r="S49" s="17"/>
      <c r="T49" s="17"/>
      <c r="U49" s="17"/>
      <c r="V49" s="17"/>
      <c r="W49" s="17"/>
      <c r="X49" s="13"/>
    </row>
    <row r="50" spans="2:24" ht="27" customHeight="1">
      <c r="B50" s="144"/>
      <c r="C50" s="145"/>
      <c r="D50" s="162"/>
      <c r="E50" s="107"/>
      <c r="F50" s="127"/>
      <c r="G50" s="109"/>
      <c r="H50" s="109"/>
      <c r="I50" s="118"/>
      <c r="K50" s="15"/>
      <c r="L50" s="16"/>
      <c r="M50" s="17"/>
      <c r="N50" s="17"/>
      <c r="O50" s="16"/>
      <c r="P50" s="16"/>
      <c r="Q50" s="16"/>
      <c r="R50" s="16"/>
      <c r="S50" s="16"/>
      <c r="T50" s="16"/>
      <c r="U50" s="16"/>
      <c r="V50" s="16"/>
      <c r="W50" s="17"/>
      <c r="X50" s="13"/>
    </row>
    <row r="51" spans="2:24" ht="27" customHeight="1">
      <c r="B51" s="144">
        <v>19</v>
      </c>
      <c r="C51" s="145"/>
      <c r="D51" s="162"/>
      <c r="E51" s="107"/>
      <c r="F51" s="126"/>
      <c r="G51" s="109"/>
      <c r="H51" s="109"/>
      <c r="I51" s="118"/>
      <c r="K51" s="15"/>
      <c r="L51" s="16"/>
      <c r="M51" s="17"/>
      <c r="N51" s="17"/>
      <c r="O51" s="17"/>
      <c r="P51" s="16"/>
      <c r="Q51" s="16"/>
      <c r="R51" s="16"/>
      <c r="S51" s="16"/>
      <c r="T51" s="16"/>
      <c r="U51" s="16"/>
      <c r="V51" s="16"/>
      <c r="W51" s="17"/>
      <c r="X51" s="13"/>
    </row>
    <row r="52" spans="2:24" ht="27" customHeight="1">
      <c r="B52" s="144"/>
      <c r="C52" s="145"/>
      <c r="D52" s="162"/>
      <c r="E52" s="107"/>
      <c r="F52" s="127"/>
      <c r="G52" s="109"/>
      <c r="H52" s="109"/>
      <c r="I52" s="118"/>
      <c r="K52" s="15"/>
      <c r="L52" s="16"/>
      <c r="M52" s="17"/>
      <c r="N52" s="17"/>
      <c r="O52" s="17"/>
      <c r="P52" s="16"/>
      <c r="Q52" s="16"/>
      <c r="R52" s="16"/>
      <c r="S52" s="16"/>
      <c r="T52" s="16"/>
      <c r="U52" s="16"/>
      <c r="V52" s="16"/>
      <c r="W52" s="17"/>
      <c r="X52" s="13"/>
    </row>
    <row r="53" spans="2:24" ht="27" customHeight="1">
      <c r="B53" s="144">
        <v>20</v>
      </c>
      <c r="C53" s="145"/>
      <c r="D53" s="162"/>
      <c r="E53" s="107"/>
      <c r="F53" s="124"/>
      <c r="G53" s="109"/>
      <c r="H53" s="109"/>
      <c r="I53" s="118"/>
      <c r="K53" s="15"/>
      <c r="L53" s="16"/>
      <c r="M53" s="17"/>
      <c r="N53" s="17"/>
      <c r="O53" s="17"/>
      <c r="P53" s="16"/>
      <c r="Q53" s="16"/>
      <c r="R53" s="16"/>
      <c r="S53" s="16"/>
      <c r="T53" s="16"/>
      <c r="U53" s="16"/>
      <c r="V53" s="16"/>
      <c r="W53" s="17"/>
      <c r="X53" s="13"/>
    </row>
    <row r="54" spans="2:24" ht="27" customHeight="1" thickBot="1">
      <c r="B54" s="152"/>
      <c r="C54" s="173"/>
      <c r="D54" s="174"/>
      <c r="E54" s="108"/>
      <c r="F54" s="125"/>
      <c r="G54" s="110"/>
      <c r="H54" s="110"/>
      <c r="I54" s="119"/>
      <c r="K54" s="15"/>
      <c r="L54" s="16"/>
      <c r="M54" s="16"/>
      <c r="N54" s="16"/>
      <c r="O54" s="17"/>
      <c r="P54" s="16"/>
      <c r="Q54" s="16"/>
      <c r="R54" s="16"/>
      <c r="S54" s="16"/>
      <c r="T54" s="16"/>
      <c r="U54" s="16"/>
      <c r="V54" s="16"/>
      <c r="W54" s="17"/>
      <c r="X54" s="13"/>
    </row>
    <row r="55" spans="1:24" ht="27" customHeight="1">
      <c r="A55" s="42">
        <f>COUNTA(E55,E57,E59,E61,E63,E65,E67,E69,E71,E73)</f>
        <v>0</v>
      </c>
      <c r="B55" s="144">
        <v>21</v>
      </c>
      <c r="C55" s="145"/>
      <c r="D55" s="162"/>
      <c r="E55" s="107"/>
      <c r="F55" s="126"/>
      <c r="G55" s="109"/>
      <c r="H55" s="109"/>
      <c r="I55" s="118"/>
      <c r="K55" s="15"/>
      <c r="L55" s="16"/>
      <c r="M55" s="16"/>
      <c r="N55" s="16"/>
      <c r="O55" s="17"/>
      <c r="P55" s="16"/>
      <c r="Q55" s="16"/>
      <c r="R55" s="16"/>
      <c r="S55" s="16"/>
      <c r="T55" s="16"/>
      <c r="U55" s="16"/>
      <c r="V55" s="16"/>
      <c r="W55" s="17"/>
      <c r="X55" s="13"/>
    </row>
    <row r="56" spans="1:24" ht="27" customHeight="1">
      <c r="A56" s="68">
        <f>COUNTA(G55:I55,G57:I57,G59:I59,G61:I61,G63:I63,G65:I65,G67:I67,G69:I69,G71:I71,G73:I73)</f>
        <v>0</v>
      </c>
      <c r="B56" s="144"/>
      <c r="C56" s="145"/>
      <c r="D56" s="162"/>
      <c r="E56" s="107"/>
      <c r="F56" s="127"/>
      <c r="G56" s="109"/>
      <c r="H56" s="109"/>
      <c r="I56" s="118"/>
      <c r="K56" s="15"/>
      <c r="L56" s="16"/>
      <c r="M56" s="17"/>
      <c r="N56" s="17"/>
      <c r="O56" s="17"/>
      <c r="P56" s="16"/>
      <c r="Q56" s="16"/>
      <c r="R56" s="16"/>
      <c r="S56" s="16"/>
      <c r="T56" s="16"/>
      <c r="U56" s="16"/>
      <c r="V56" s="16"/>
      <c r="W56" s="17"/>
      <c r="X56" s="13"/>
    </row>
    <row r="57" spans="2:24" ht="27" customHeight="1">
      <c r="B57" s="144">
        <v>22</v>
      </c>
      <c r="C57" s="145"/>
      <c r="D57" s="162"/>
      <c r="E57" s="107"/>
      <c r="F57" s="126"/>
      <c r="G57" s="109"/>
      <c r="H57" s="109"/>
      <c r="I57" s="118"/>
      <c r="K57" s="15"/>
      <c r="L57" s="16"/>
      <c r="M57" s="17"/>
      <c r="N57" s="17"/>
      <c r="O57" s="17"/>
      <c r="P57" s="16"/>
      <c r="Q57" s="16"/>
      <c r="R57" s="16"/>
      <c r="S57" s="16"/>
      <c r="T57" s="16"/>
      <c r="U57" s="16"/>
      <c r="V57" s="16"/>
      <c r="W57" s="16"/>
      <c r="X57" s="13"/>
    </row>
    <row r="58" spans="2:24" ht="27" customHeight="1">
      <c r="B58" s="144"/>
      <c r="C58" s="145"/>
      <c r="D58" s="162"/>
      <c r="E58" s="107"/>
      <c r="F58" s="127"/>
      <c r="G58" s="109"/>
      <c r="H58" s="109"/>
      <c r="I58" s="118"/>
      <c r="K58" s="15"/>
      <c r="L58" s="17"/>
      <c r="M58" s="17"/>
      <c r="N58" s="17"/>
      <c r="O58" s="16"/>
      <c r="P58" s="17"/>
      <c r="Q58" s="17"/>
      <c r="R58" s="17"/>
      <c r="S58" s="17"/>
      <c r="T58" s="17"/>
      <c r="U58" s="17"/>
      <c r="V58" s="17"/>
      <c r="W58" s="17"/>
      <c r="X58" s="13"/>
    </row>
    <row r="59" spans="2:24" ht="27" customHeight="1">
      <c r="B59" s="144">
        <v>23</v>
      </c>
      <c r="C59" s="145"/>
      <c r="D59" s="162"/>
      <c r="E59" s="107"/>
      <c r="F59" s="126"/>
      <c r="G59" s="109"/>
      <c r="H59" s="109"/>
      <c r="I59" s="118"/>
      <c r="K59" s="15"/>
      <c r="L59" s="16"/>
      <c r="M59" s="17"/>
      <c r="N59" s="17"/>
      <c r="O59" s="17"/>
      <c r="P59" s="16"/>
      <c r="Q59" s="16"/>
      <c r="R59" s="16"/>
      <c r="S59" s="16"/>
      <c r="T59" s="16"/>
      <c r="U59" s="16"/>
      <c r="V59" s="16"/>
      <c r="W59" s="17"/>
      <c r="X59" s="13"/>
    </row>
    <row r="60" spans="2:24" ht="27" customHeight="1">
      <c r="B60" s="144"/>
      <c r="C60" s="145"/>
      <c r="D60" s="162"/>
      <c r="E60" s="107"/>
      <c r="F60" s="127"/>
      <c r="G60" s="109"/>
      <c r="H60" s="109"/>
      <c r="I60" s="118"/>
      <c r="K60" s="15"/>
      <c r="L60" s="17"/>
      <c r="M60" s="17"/>
      <c r="N60" s="17"/>
      <c r="O60" s="17"/>
      <c r="P60" s="16"/>
      <c r="Q60" s="16"/>
      <c r="R60" s="16"/>
      <c r="S60" s="16"/>
      <c r="T60" s="16"/>
      <c r="U60" s="16"/>
      <c r="V60" s="16"/>
      <c r="W60" s="17"/>
      <c r="X60" s="13"/>
    </row>
    <row r="61" spans="2:24" ht="27" customHeight="1">
      <c r="B61" s="144">
        <v>24</v>
      </c>
      <c r="C61" s="145"/>
      <c r="D61" s="162"/>
      <c r="E61" s="107"/>
      <c r="F61" s="126"/>
      <c r="G61" s="109"/>
      <c r="H61" s="109"/>
      <c r="I61" s="118"/>
      <c r="K61" s="15"/>
      <c r="L61" s="16"/>
      <c r="M61" s="17"/>
      <c r="N61" s="17"/>
      <c r="O61" s="17"/>
      <c r="P61" s="17"/>
      <c r="Q61" s="17"/>
      <c r="R61" s="17"/>
      <c r="S61" s="17"/>
      <c r="T61" s="17"/>
      <c r="U61" s="17"/>
      <c r="V61" s="17"/>
      <c r="W61" s="17"/>
      <c r="X61" s="13"/>
    </row>
    <row r="62" spans="2:24" ht="27" customHeight="1">
      <c r="B62" s="144"/>
      <c r="C62" s="145"/>
      <c r="D62" s="162"/>
      <c r="E62" s="107"/>
      <c r="F62" s="127"/>
      <c r="G62" s="109"/>
      <c r="H62" s="109"/>
      <c r="I62" s="118"/>
      <c r="K62" s="15"/>
      <c r="L62" s="17"/>
      <c r="M62" s="17"/>
      <c r="N62" s="17"/>
      <c r="O62" s="17"/>
      <c r="P62" s="16"/>
      <c r="Q62" s="16"/>
      <c r="R62" s="16"/>
      <c r="S62" s="16"/>
      <c r="T62" s="16"/>
      <c r="U62" s="16"/>
      <c r="V62" s="16"/>
      <c r="W62" s="17"/>
      <c r="X62" s="13"/>
    </row>
    <row r="63" spans="2:24" ht="27" customHeight="1">
      <c r="B63" s="144">
        <v>25</v>
      </c>
      <c r="C63" s="145"/>
      <c r="D63" s="162"/>
      <c r="E63" s="107"/>
      <c r="F63" s="126"/>
      <c r="G63" s="109"/>
      <c r="H63" s="109"/>
      <c r="I63" s="118"/>
      <c r="K63" s="15"/>
      <c r="L63" s="17"/>
      <c r="M63" s="17"/>
      <c r="N63" s="17"/>
      <c r="O63" s="17"/>
      <c r="P63" s="16"/>
      <c r="Q63" s="16"/>
      <c r="R63" s="16"/>
      <c r="S63" s="16"/>
      <c r="T63" s="16"/>
      <c r="U63" s="16"/>
      <c r="V63" s="16"/>
      <c r="W63" s="17"/>
      <c r="X63" s="13"/>
    </row>
    <row r="64" spans="2:24" ht="27" customHeight="1">
      <c r="B64" s="144"/>
      <c r="C64" s="145"/>
      <c r="D64" s="162"/>
      <c r="E64" s="107"/>
      <c r="F64" s="127"/>
      <c r="G64" s="109"/>
      <c r="H64" s="109"/>
      <c r="I64" s="118"/>
      <c r="K64" s="15"/>
      <c r="L64" s="16"/>
      <c r="M64" s="17"/>
      <c r="N64" s="17"/>
      <c r="O64" s="17"/>
      <c r="P64" s="17"/>
      <c r="Q64" s="17"/>
      <c r="R64" s="17"/>
      <c r="S64" s="17"/>
      <c r="T64" s="17"/>
      <c r="U64" s="17"/>
      <c r="V64" s="17"/>
      <c r="W64" s="17"/>
      <c r="X64" s="13"/>
    </row>
    <row r="65" spans="2:24" ht="27" customHeight="1">
      <c r="B65" s="144">
        <v>26</v>
      </c>
      <c r="C65" s="145"/>
      <c r="D65" s="162"/>
      <c r="E65" s="107"/>
      <c r="F65" s="126"/>
      <c r="G65" s="109"/>
      <c r="H65" s="109"/>
      <c r="I65" s="118"/>
      <c r="K65" s="15"/>
      <c r="L65" s="16"/>
      <c r="M65" s="17"/>
      <c r="N65" s="17"/>
      <c r="O65" s="17"/>
      <c r="P65" s="17"/>
      <c r="Q65" s="17"/>
      <c r="R65" s="17"/>
      <c r="S65" s="17"/>
      <c r="T65" s="17"/>
      <c r="U65" s="17"/>
      <c r="V65" s="17"/>
      <c r="W65" s="17"/>
      <c r="X65" s="13"/>
    </row>
    <row r="66" spans="2:24" ht="27" customHeight="1">
      <c r="B66" s="144"/>
      <c r="C66" s="145"/>
      <c r="D66" s="162"/>
      <c r="E66" s="107"/>
      <c r="F66" s="127"/>
      <c r="G66" s="109"/>
      <c r="H66" s="109"/>
      <c r="I66" s="118"/>
      <c r="K66" s="18"/>
      <c r="L66" s="16"/>
      <c r="M66" s="17"/>
      <c r="N66" s="17"/>
      <c r="O66" s="17"/>
      <c r="P66" s="16"/>
      <c r="Q66" s="16"/>
      <c r="R66" s="16"/>
      <c r="S66" s="16"/>
      <c r="T66" s="16"/>
      <c r="U66" s="16"/>
      <c r="V66" s="16"/>
      <c r="W66" s="17"/>
      <c r="X66" s="13"/>
    </row>
    <row r="67" spans="2:24" ht="27" customHeight="1">
      <c r="B67" s="144">
        <v>27</v>
      </c>
      <c r="C67" s="145"/>
      <c r="D67" s="162"/>
      <c r="E67" s="107"/>
      <c r="F67" s="126"/>
      <c r="G67" s="109"/>
      <c r="H67" s="109"/>
      <c r="I67" s="118"/>
      <c r="K67" s="15"/>
      <c r="L67" s="16"/>
      <c r="M67" s="17"/>
      <c r="N67" s="17"/>
      <c r="O67" s="17"/>
      <c r="P67" s="17"/>
      <c r="Q67" s="17"/>
      <c r="R67" s="17"/>
      <c r="S67" s="17"/>
      <c r="T67" s="17"/>
      <c r="U67" s="17"/>
      <c r="V67" s="17"/>
      <c r="W67" s="17"/>
      <c r="X67" s="13"/>
    </row>
    <row r="68" spans="2:24" ht="27" customHeight="1">
      <c r="B68" s="144"/>
      <c r="C68" s="145"/>
      <c r="D68" s="162"/>
      <c r="E68" s="107"/>
      <c r="F68" s="127"/>
      <c r="G68" s="109"/>
      <c r="H68" s="109"/>
      <c r="I68" s="118"/>
      <c r="K68" s="15"/>
      <c r="L68" s="17"/>
      <c r="M68" s="17"/>
      <c r="N68" s="17"/>
      <c r="O68" s="17"/>
      <c r="P68" s="16"/>
      <c r="Q68" s="16"/>
      <c r="R68" s="16"/>
      <c r="S68" s="16"/>
      <c r="T68" s="16"/>
      <c r="U68" s="16"/>
      <c r="V68" s="16"/>
      <c r="W68" s="17"/>
      <c r="X68" s="13"/>
    </row>
    <row r="69" spans="2:24" ht="27" customHeight="1">
      <c r="B69" s="144">
        <v>28</v>
      </c>
      <c r="C69" s="145"/>
      <c r="D69" s="162"/>
      <c r="E69" s="107"/>
      <c r="F69" s="126"/>
      <c r="G69" s="109"/>
      <c r="H69" s="109"/>
      <c r="I69" s="118"/>
      <c r="K69" s="15"/>
      <c r="L69" s="16"/>
      <c r="M69" s="17"/>
      <c r="N69" s="17"/>
      <c r="O69" s="17"/>
      <c r="P69" s="17"/>
      <c r="Q69" s="17"/>
      <c r="R69" s="17"/>
      <c r="S69" s="17"/>
      <c r="T69" s="17"/>
      <c r="U69" s="17"/>
      <c r="V69" s="17"/>
      <c r="W69" s="17"/>
      <c r="X69" s="13"/>
    </row>
    <row r="70" spans="2:24" ht="27" customHeight="1">
      <c r="B70" s="144"/>
      <c r="C70" s="145"/>
      <c r="D70" s="162"/>
      <c r="E70" s="107"/>
      <c r="F70" s="127"/>
      <c r="G70" s="109"/>
      <c r="H70" s="109"/>
      <c r="I70" s="118"/>
      <c r="K70" s="15"/>
      <c r="L70" s="16"/>
      <c r="M70" s="17"/>
      <c r="N70" s="17"/>
      <c r="O70" s="16"/>
      <c r="P70" s="16"/>
      <c r="Q70" s="16"/>
      <c r="R70" s="16"/>
      <c r="S70" s="16"/>
      <c r="T70" s="16"/>
      <c r="U70" s="16"/>
      <c r="V70" s="16"/>
      <c r="W70" s="17"/>
      <c r="X70" s="13"/>
    </row>
    <row r="71" spans="2:24" ht="27" customHeight="1">
      <c r="B71" s="144">
        <v>29</v>
      </c>
      <c r="C71" s="145"/>
      <c r="D71" s="162"/>
      <c r="E71" s="107"/>
      <c r="F71" s="126"/>
      <c r="G71" s="109"/>
      <c r="H71" s="109"/>
      <c r="I71" s="118"/>
      <c r="K71" s="15"/>
      <c r="L71" s="16"/>
      <c r="M71" s="17"/>
      <c r="N71" s="17"/>
      <c r="O71" s="17"/>
      <c r="P71" s="16"/>
      <c r="Q71" s="16"/>
      <c r="R71" s="16"/>
      <c r="S71" s="16"/>
      <c r="T71" s="16"/>
      <c r="U71" s="16"/>
      <c r="V71" s="16"/>
      <c r="W71" s="17"/>
      <c r="X71" s="13"/>
    </row>
    <row r="72" spans="2:24" ht="27" customHeight="1">
      <c r="B72" s="144"/>
      <c r="C72" s="145"/>
      <c r="D72" s="162"/>
      <c r="E72" s="107"/>
      <c r="F72" s="127"/>
      <c r="G72" s="109"/>
      <c r="H72" s="109"/>
      <c r="I72" s="118"/>
      <c r="K72" s="15"/>
      <c r="L72" s="16"/>
      <c r="M72" s="17"/>
      <c r="N72" s="17"/>
      <c r="O72" s="17"/>
      <c r="P72" s="16"/>
      <c r="Q72" s="16"/>
      <c r="R72" s="16"/>
      <c r="S72" s="16"/>
      <c r="T72" s="16"/>
      <c r="U72" s="16"/>
      <c r="V72" s="16"/>
      <c r="W72" s="17"/>
      <c r="X72" s="13"/>
    </row>
    <row r="73" spans="2:24" ht="27" customHeight="1">
      <c r="B73" s="144">
        <v>30</v>
      </c>
      <c r="C73" s="145"/>
      <c r="D73" s="162"/>
      <c r="E73" s="107"/>
      <c r="F73" s="124"/>
      <c r="G73" s="109"/>
      <c r="H73" s="109"/>
      <c r="I73" s="118"/>
      <c r="K73" s="15"/>
      <c r="L73" s="16"/>
      <c r="M73" s="17"/>
      <c r="N73" s="17"/>
      <c r="O73" s="17"/>
      <c r="P73" s="16"/>
      <c r="Q73" s="16"/>
      <c r="R73" s="16"/>
      <c r="S73" s="16"/>
      <c r="T73" s="16"/>
      <c r="U73" s="16"/>
      <c r="V73" s="16"/>
      <c r="W73" s="17"/>
      <c r="X73" s="13"/>
    </row>
    <row r="74" spans="2:24" ht="27" customHeight="1" thickBot="1">
      <c r="B74" s="152"/>
      <c r="C74" s="173"/>
      <c r="D74" s="174"/>
      <c r="E74" s="108"/>
      <c r="F74" s="125"/>
      <c r="G74" s="110"/>
      <c r="H74" s="110"/>
      <c r="I74" s="119"/>
      <c r="K74" s="15"/>
      <c r="L74" s="16"/>
      <c r="M74" s="16"/>
      <c r="N74" s="16"/>
      <c r="O74" s="17"/>
      <c r="P74" s="16"/>
      <c r="Q74" s="16"/>
      <c r="R74" s="16"/>
      <c r="S74" s="16"/>
      <c r="T74" s="16"/>
      <c r="U74" s="16"/>
      <c r="V74" s="16"/>
      <c r="W74" s="17"/>
      <c r="X74" s="13"/>
    </row>
    <row r="75" spans="1:24" ht="27" customHeight="1">
      <c r="A75" s="42">
        <f>COUNTA(E75,E77,E79,E81,E83,E85,E87,E89,E91,E93)</f>
        <v>0</v>
      </c>
      <c r="B75" s="144">
        <v>31</v>
      </c>
      <c r="C75" s="145"/>
      <c r="D75" s="162"/>
      <c r="E75" s="107"/>
      <c r="F75" s="126"/>
      <c r="G75" s="109"/>
      <c r="H75" s="109"/>
      <c r="I75" s="118"/>
      <c r="K75" s="15"/>
      <c r="L75" s="16"/>
      <c r="M75" s="16"/>
      <c r="N75" s="16"/>
      <c r="O75" s="17"/>
      <c r="P75" s="16"/>
      <c r="Q75" s="16"/>
      <c r="R75" s="16"/>
      <c r="S75" s="16"/>
      <c r="T75" s="16"/>
      <c r="U75" s="16"/>
      <c r="V75" s="16"/>
      <c r="W75" s="17"/>
      <c r="X75" s="13"/>
    </row>
    <row r="76" spans="1:24" ht="27" customHeight="1">
      <c r="A76" s="68">
        <f>COUNTA(G75:I75,G77:I77,G79:I79,G81:I81,G83:I83,G85:I85,G87:I87,G89:I89,G91:I91,G93:I93)</f>
        <v>0</v>
      </c>
      <c r="B76" s="144"/>
      <c r="C76" s="145"/>
      <c r="D76" s="162"/>
      <c r="E76" s="107"/>
      <c r="F76" s="127"/>
      <c r="G76" s="109"/>
      <c r="H76" s="109"/>
      <c r="I76" s="118"/>
      <c r="K76" s="15"/>
      <c r="L76" s="16"/>
      <c r="M76" s="17"/>
      <c r="N76" s="17"/>
      <c r="O76" s="17"/>
      <c r="P76" s="16"/>
      <c r="Q76" s="16"/>
      <c r="R76" s="16"/>
      <c r="S76" s="16"/>
      <c r="T76" s="16"/>
      <c r="U76" s="16"/>
      <c r="V76" s="16"/>
      <c r="W76" s="17"/>
      <c r="X76" s="13"/>
    </row>
    <row r="77" spans="2:24" ht="27" customHeight="1">
      <c r="B77" s="144">
        <v>32</v>
      </c>
      <c r="C77" s="145"/>
      <c r="D77" s="162"/>
      <c r="E77" s="107"/>
      <c r="F77" s="126"/>
      <c r="G77" s="109"/>
      <c r="H77" s="109"/>
      <c r="I77" s="118"/>
      <c r="K77" s="15"/>
      <c r="L77" s="16"/>
      <c r="M77" s="17"/>
      <c r="N77" s="17"/>
      <c r="O77" s="17"/>
      <c r="P77" s="16"/>
      <c r="Q77" s="16"/>
      <c r="R77" s="16"/>
      <c r="S77" s="16"/>
      <c r="T77" s="16"/>
      <c r="U77" s="16"/>
      <c r="V77" s="16"/>
      <c r="W77" s="16"/>
      <c r="X77" s="13"/>
    </row>
    <row r="78" spans="2:24" ht="27" customHeight="1">
      <c r="B78" s="144"/>
      <c r="C78" s="145"/>
      <c r="D78" s="162"/>
      <c r="E78" s="107"/>
      <c r="F78" s="127"/>
      <c r="G78" s="109"/>
      <c r="H78" s="109"/>
      <c r="I78" s="118"/>
      <c r="K78" s="15"/>
      <c r="L78" s="17"/>
      <c r="M78" s="17"/>
      <c r="N78" s="17"/>
      <c r="O78" s="16"/>
      <c r="P78" s="17"/>
      <c r="Q78" s="17"/>
      <c r="R78" s="17"/>
      <c r="S78" s="17"/>
      <c r="T78" s="17"/>
      <c r="U78" s="17"/>
      <c r="V78" s="17"/>
      <c r="W78" s="17"/>
      <c r="X78" s="13"/>
    </row>
    <row r="79" spans="2:24" ht="27" customHeight="1">
      <c r="B79" s="144">
        <v>33</v>
      </c>
      <c r="C79" s="145"/>
      <c r="D79" s="162"/>
      <c r="E79" s="107"/>
      <c r="F79" s="126"/>
      <c r="G79" s="109"/>
      <c r="H79" s="109"/>
      <c r="I79" s="118"/>
      <c r="K79" s="15"/>
      <c r="L79" s="16"/>
      <c r="M79" s="17"/>
      <c r="N79" s="17"/>
      <c r="O79" s="17"/>
      <c r="P79" s="16"/>
      <c r="Q79" s="16"/>
      <c r="R79" s="16"/>
      <c r="S79" s="16"/>
      <c r="T79" s="16"/>
      <c r="U79" s="16"/>
      <c r="V79" s="16"/>
      <c r="W79" s="17"/>
      <c r="X79" s="13"/>
    </row>
    <row r="80" spans="2:24" ht="27" customHeight="1">
      <c r="B80" s="144"/>
      <c r="C80" s="145"/>
      <c r="D80" s="162"/>
      <c r="E80" s="107"/>
      <c r="F80" s="127"/>
      <c r="G80" s="109"/>
      <c r="H80" s="109"/>
      <c r="I80" s="118"/>
      <c r="K80" s="15"/>
      <c r="L80" s="17"/>
      <c r="M80" s="17"/>
      <c r="N80" s="17"/>
      <c r="O80" s="17"/>
      <c r="P80" s="16"/>
      <c r="Q80" s="16"/>
      <c r="R80" s="16"/>
      <c r="S80" s="16"/>
      <c r="T80" s="16"/>
      <c r="U80" s="16"/>
      <c r="V80" s="16"/>
      <c r="W80" s="17"/>
      <c r="X80" s="13"/>
    </row>
    <row r="81" spans="2:24" ht="27" customHeight="1">
      <c r="B81" s="144">
        <v>34</v>
      </c>
      <c r="C81" s="145"/>
      <c r="D81" s="162"/>
      <c r="E81" s="107"/>
      <c r="F81" s="126"/>
      <c r="G81" s="109"/>
      <c r="H81" s="109"/>
      <c r="I81" s="118"/>
      <c r="K81" s="15"/>
      <c r="L81" s="16"/>
      <c r="M81" s="17"/>
      <c r="N81" s="17"/>
      <c r="O81" s="17"/>
      <c r="P81" s="17"/>
      <c r="Q81" s="17"/>
      <c r="R81" s="17"/>
      <c r="S81" s="17"/>
      <c r="T81" s="17"/>
      <c r="U81" s="17"/>
      <c r="V81" s="17"/>
      <c r="W81" s="17"/>
      <c r="X81" s="13"/>
    </row>
    <row r="82" spans="2:24" ht="27" customHeight="1">
      <c r="B82" s="144"/>
      <c r="C82" s="145"/>
      <c r="D82" s="162"/>
      <c r="E82" s="107"/>
      <c r="F82" s="127"/>
      <c r="G82" s="109"/>
      <c r="H82" s="109"/>
      <c r="I82" s="118"/>
      <c r="K82" s="15"/>
      <c r="L82" s="17"/>
      <c r="M82" s="17"/>
      <c r="N82" s="17"/>
      <c r="O82" s="17"/>
      <c r="P82" s="16"/>
      <c r="Q82" s="16"/>
      <c r="R82" s="16"/>
      <c r="S82" s="16"/>
      <c r="T82" s="16"/>
      <c r="U82" s="16"/>
      <c r="V82" s="16"/>
      <c r="W82" s="17"/>
      <c r="X82" s="13"/>
    </row>
    <row r="83" spans="2:24" ht="27" customHeight="1">
      <c r="B83" s="144">
        <v>35</v>
      </c>
      <c r="C83" s="145"/>
      <c r="D83" s="162"/>
      <c r="E83" s="107"/>
      <c r="F83" s="126"/>
      <c r="G83" s="109"/>
      <c r="H83" s="109"/>
      <c r="I83" s="118"/>
      <c r="K83" s="15"/>
      <c r="L83" s="17"/>
      <c r="M83" s="17"/>
      <c r="N83" s="17"/>
      <c r="O83" s="17"/>
      <c r="P83" s="16"/>
      <c r="Q83" s="16"/>
      <c r="R83" s="16"/>
      <c r="S83" s="16"/>
      <c r="T83" s="16"/>
      <c r="U83" s="16"/>
      <c r="V83" s="16"/>
      <c r="W83" s="17"/>
      <c r="X83" s="13"/>
    </row>
    <row r="84" spans="2:24" ht="27" customHeight="1">
      <c r="B84" s="144"/>
      <c r="C84" s="145"/>
      <c r="D84" s="162"/>
      <c r="E84" s="107"/>
      <c r="F84" s="127"/>
      <c r="G84" s="109"/>
      <c r="H84" s="109"/>
      <c r="I84" s="118"/>
      <c r="K84" s="15"/>
      <c r="L84" s="16"/>
      <c r="M84" s="17"/>
      <c r="N84" s="17"/>
      <c r="O84" s="17"/>
      <c r="P84" s="17"/>
      <c r="Q84" s="17"/>
      <c r="R84" s="17"/>
      <c r="S84" s="17"/>
      <c r="T84" s="17"/>
      <c r="U84" s="17"/>
      <c r="V84" s="17"/>
      <c r="W84" s="17"/>
      <c r="X84" s="13"/>
    </row>
    <row r="85" spans="2:24" ht="27" customHeight="1">
      <c r="B85" s="144">
        <v>36</v>
      </c>
      <c r="C85" s="145"/>
      <c r="D85" s="162"/>
      <c r="E85" s="107"/>
      <c r="F85" s="126"/>
      <c r="G85" s="109"/>
      <c r="H85" s="109"/>
      <c r="I85" s="118"/>
      <c r="K85" s="15"/>
      <c r="L85" s="16"/>
      <c r="M85" s="17"/>
      <c r="N85" s="17"/>
      <c r="O85" s="17"/>
      <c r="P85" s="17"/>
      <c r="Q85" s="17"/>
      <c r="R85" s="17"/>
      <c r="S85" s="17"/>
      <c r="T85" s="17"/>
      <c r="U85" s="17"/>
      <c r="V85" s="17"/>
      <c r="W85" s="17"/>
      <c r="X85" s="13"/>
    </row>
    <row r="86" spans="2:24" ht="27" customHeight="1">
      <c r="B86" s="144"/>
      <c r="C86" s="145"/>
      <c r="D86" s="162"/>
      <c r="E86" s="107"/>
      <c r="F86" s="127"/>
      <c r="G86" s="109"/>
      <c r="H86" s="109"/>
      <c r="I86" s="118"/>
      <c r="K86" s="18"/>
      <c r="L86" s="16"/>
      <c r="M86" s="17"/>
      <c r="N86" s="17"/>
      <c r="O86" s="17"/>
      <c r="P86" s="16"/>
      <c r="Q86" s="16"/>
      <c r="R86" s="16"/>
      <c r="S86" s="16"/>
      <c r="T86" s="16"/>
      <c r="U86" s="16"/>
      <c r="V86" s="16"/>
      <c r="W86" s="17"/>
      <c r="X86" s="13"/>
    </row>
    <row r="87" spans="2:24" ht="27" customHeight="1">
      <c r="B87" s="144">
        <v>37</v>
      </c>
      <c r="C87" s="145"/>
      <c r="D87" s="162"/>
      <c r="E87" s="107"/>
      <c r="F87" s="126"/>
      <c r="G87" s="109"/>
      <c r="H87" s="109"/>
      <c r="I87" s="118"/>
      <c r="K87" s="15"/>
      <c r="L87" s="16"/>
      <c r="M87" s="17"/>
      <c r="N87" s="17"/>
      <c r="O87" s="17"/>
      <c r="P87" s="17"/>
      <c r="Q87" s="17"/>
      <c r="R87" s="17"/>
      <c r="S87" s="17"/>
      <c r="T87" s="17"/>
      <c r="U87" s="17"/>
      <c r="V87" s="17"/>
      <c r="W87" s="17"/>
      <c r="X87" s="13"/>
    </row>
    <row r="88" spans="2:24" ht="27" customHeight="1">
      <c r="B88" s="144"/>
      <c r="C88" s="145"/>
      <c r="D88" s="162"/>
      <c r="E88" s="107"/>
      <c r="F88" s="127"/>
      <c r="G88" s="109"/>
      <c r="H88" s="109"/>
      <c r="I88" s="118"/>
      <c r="K88" s="15"/>
      <c r="L88" s="17"/>
      <c r="M88" s="17"/>
      <c r="N88" s="17"/>
      <c r="O88" s="17"/>
      <c r="P88" s="16"/>
      <c r="Q88" s="16"/>
      <c r="R88" s="16"/>
      <c r="S88" s="16"/>
      <c r="T88" s="16"/>
      <c r="U88" s="16"/>
      <c r="V88" s="16"/>
      <c r="W88" s="17"/>
      <c r="X88" s="13"/>
    </row>
    <row r="89" spans="2:24" ht="27" customHeight="1">
      <c r="B89" s="144">
        <v>38</v>
      </c>
      <c r="C89" s="145"/>
      <c r="D89" s="162"/>
      <c r="E89" s="107"/>
      <c r="F89" s="126"/>
      <c r="G89" s="109"/>
      <c r="H89" s="109"/>
      <c r="I89" s="118"/>
      <c r="K89" s="15"/>
      <c r="L89" s="16"/>
      <c r="M89" s="17"/>
      <c r="N89" s="17"/>
      <c r="O89" s="17"/>
      <c r="P89" s="17"/>
      <c r="Q89" s="17"/>
      <c r="R89" s="17"/>
      <c r="S89" s="17"/>
      <c r="T89" s="17"/>
      <c r="U89" s="17"/>
      <c r="V89" s="17"/>
      <c r="W89" s="17"/>
      <c r="X89" s="13"/>
    </row>
    <row r="90" spans="2:24" ht="27" customHeight="1">
      <c r="B90" s="144"/>
      <c r="C90" s="145"/>
      <c r="D90" s="162"/>
      <c r="E90" s="107"/>
      <c r="F90" s="127"/>
      <c r="G90" s="109"/>
      <c r="H90" s="109"/>
      <c r="I90" s="118"/>
      <c r="K90" s="15"/>
      <c r="L90" s="16"/>
      <c r="M90" s="17"/>
      <c r="N90" s="17"/>
      <c r="O90" s="16"/>
      <c r="P90" s="16"/>
      <c r="Q90" s="16"/>
      <c r="R90" s="16"/>
      <c r="S90" s="16"/>
      <c r="T90" s="16"/>
      <c r="U90" s="16"/>
      <c r="V90" s="16"/>
      <c r="W90" s="17"/>
      <c r="X90" s="13"/>
    </row>
    <row r="91" spans="2:24" ht="27" customHeight="1">
      <c r="B91" s="144">
        <v>39</v>
      </c>
      <c r="C91" s="145"/>
      <c r="D91" s="162"/>
      <c r="E91" s="107"/>
      <c r="F91" s="126"/>
      <c r="G91" s="109"/>
      <c r="H91" s="109"/>
      <c r="I91" s="118"/>
      <c r="K91" s="15"/>
      <c r="L91" s="16"/>
      <c r="M91" s="17"/>
      <c r="N91" s="17"/>
      <c r="O91" s="17"/>
      <c r="P91" s="16"/>
      <c r="Q91" s="16"/>
      <c r="R91" s="16"/>
      <c r="S91" s="16"/>
      <c r="T91" s="16"/>
      <c r="U91" s="16"/>
      <c r="V91" s="16"/>
      <c r="W91" s="17"/>
      <c r="X91" s="13"/>
    </row>
    <row r="92" spans="2:24" ht="27" customHeight="1">
      <c r="B92" s="144"/>
      <c r="C92" s="145"/>
      <c r="D92" s="162"/>
      <c r="E92" s="107"/>
      <c r="F92" s="127"/>
      <c r="G92" s="109"/>
      <c r="H92" s="109"/>
      <c r="I92" s="118"/>
      <c r="K92" s="15"/>
      <c r="L92" s="16"/>
      <c r="M92" s="17"/>
      <c r="N92" s="17"/>
      <c r="O92" s="17"/>
      <c r="P92" s="16"/>
      <c r="Q92" s="16"/>
      <c r="R92" s="16"/>
      <c r="S92" s="16"/>
      <c r="T92" s="16"/>
      <c r="U92" s="16"/>
      <c r="V92" s="16"/>
      <c r="W92" s="17"/>
      <c r="X92" s="13"/>
    </row>
    <row r="93" spans="2:24" ht="27" customHeight="1">
      <c r="B93" s="144">
        <v>40</v>
      </c>
      <c r="C93" s="145"/>
      <c r="D93" s="162"/>
      <c r="E93" s="107"/>
      <c r="F93" s="124"/>
      <c r="G93" s="109"/>
      <c r="H93" s="109"/>
      <c r="I93" s="118"/>
      <c r="K93" s="15"/>
      <c r="L93" s="16"/>
      <c r="M93" s="17"/>
      <c r="N93" s="17"/>
      <c r="O93" s="17"/>
      <c r="P93" s="16"/>
      <c r="Q93" s="16"/>
      <c r="R93" s="16"/>
      <c r="S93" s="16"/>
      <c r="T93" s="16"/>
      <c r="U93" s="16"/>
      <c r="V93" s="16"/>
      <c r="W93" s="17"/>
      <c r="X93" s="13"/>
    </row>
    <row r="94" spans="2:24" ht="27" customHeight="1" thickBot="1">
      <c r="B94" s="152"/>
      <c r="C94" s="173"/>
      <c r="D94" s="174"/>
      <c r="E94" s="108"/>
      <c r="F94" s="125"/>
      <c r="G94" s="110"/>
      <c r="H94" s="110"/>
      <c r="I94" s="119"/>
      <c r="K94" s="15"/>
      <c r="L94" s="16"/>
      <c r="M94" s="16"/>
      <c r="N94" s="16"/>
      <c r="O94" s="17"/>
      <c r="P94" s="16"/>
      <c r="Q94" s="16"/>
      <c r="R94" s="16"/>
      <c r="S94" s="16"/>
      <c r="T94" s="16"/>
      <c r="U94" s="16"/>
      <c r="V94" s="16"/>
      <c r="W94" s="17"/>
      <c r="X94" s="13"/>
    </row>
    <row r="95" spans="1:24" ht="27" customHeight="1">
      <c r="A95" s="42">
        <f>COUNTA(E95,E97,E99,E101,E103,E105,E107,E109,E111,E113)</f>
        <v>0</v>
      </c>
      <c r="B95" s="144">
        <v>41</v>
      </c>
      <c r="C95" s="145"/>
      <c r="D95" s="162"/>
      <c r="E95" s="107"/>
      <c r="F95" s="126"/>
      <c r="G95" s="109"/>
      <c r="H95" s="109"/>
      <c r="I95" s="118"/>
      <c r="K95" s="15"/>
      <c r="L95" s="16"/>
      <c r="M95" s="16"/>
      <c r="N95" s="16"/>
      <c r="O95" s="17"/>
      <c r="P95" s="16"/>
      <c r="Q95" s="16"/>
      <c r="R95" s="16"/>
      <c r="S95" s="16"/>
      <c r="T95" s="16"/>
      <c r="U95" s="16"/>
      <c r="V95" s="16"/>
      <c r="W95" s="17"/>
      <c r="X95" s="13"/>
    </row>
    <row r="96" spans="1:24" ht="27" customHeight="1">
      <c r="A96" s="68">
        <f>COUNTA(G95:I95,G97:I97,G99:I99,G101:I101,G103:I103,G105:I105,G107:I107,G109:I109,G111:I111,G113:I113)</f>
        <v>0</v>
      </c>
      <c r="B96" s="144"/>
      <c r="C96" s="145"/>
      <c r="D96" s="162"/>
      <c r="E96" s="107"/>
      <c r="F96" s="127"/>
      <c r="G96" s="109"/>
      <c r="H96" s="109"/>
      <c r="I96" s="118"/>
      <c r="K96" s="15"/>
      <c r="L96" s="16"/>
      <c r="M96" s="17"/>
      <c r="N96" s="17"/>
      <c r="O96" s="17"/>
      <c r="P96" s="16"/>
      <c r="Q96" s="16"/>
      <c r="R96" s="16"/>
      <c r="S96" s="16"/>
      <c r="T96" s="16"/>
      <c r="U96" s="16"/>
      <c r="V96" s="16"/>
      <c r="W96" s="17"/>
      <c r="X96" s="13"/>
    </row>
    <row r="97" spans="2:24" ht="27" customHeight="1">
      <c r="B97" s="144">
        <v>42</v>
      </c>
      <c r="C97" s="145"/>
      <c r="D97" s="162"/>
      <c r="E97" s="107"/>
      <c r="F97" s="126"/>
      <c r="G97" s="109"/>
      <c r="H97" s="109"/>
      <c r="I97" s="118"/>
      <c r="K97" s="15"/>
      <c r="L97" s="16"/>
      <c r="M97" s="17"/>
      <c r="N97" s="17"/>
      <c r="O97" s="17"/>
      <c r="P97" s="16"/>
      <c r="Q97" s="16"/>
      <c r="R97" s="16"/>
      <c r="S97" s="16"/>
      <c r="T97" s="16"/>
      <c r="U97" s="16"/>
      <c r="V97" s="16"/>
      <c r="W97" s="16"/>
      <c r="X97" s="13"/>
    </row>
    <row r="98" spans="2:24" ht="27" customHeight="1">
      <c r="B98" s="144"/>
      <c r="C98" s="145"/>
      <c r="D98" s="162"/>
      <c r="E98" s="107"/>
      <c r="F98" s="127"/>
      <c r="G98" s="109"/>
      <c r="H98" s="109"/>
      <c r="I98" s="118"/>
      <c r="K98" s="15"/>
      <c r="L98" s="17"/>
      <c r="M98" s="17"/>
      <c r="N98" s="17"/>
      <c r="O98" s="16"/>
      <c r="P98" s="17"/>
      <c r="Q98" s="17"/>
      <c r="R98" s="17"/>
      <c r="S98" s="17"/>
      <c r="T98" s="17"/>
      <c r="U98" s="17"/>
      <c r="V98" s="17"/>
      <c r="W98" s="17"/>
      <c r="X98" s="13"/>
    </row>
    <row r="99" spans="2:24" ht="27" customHeight="1">
      <c r="B99" s="144">
        <v>43</v>
      </c>
      <c r="C99" s="145"/>
      <c r="D99" s="162"/>
      <c r="E99" s="107"/>
      <c r="F99" s="126"/>
      <c r="G99" s="109"/>
      <c r="H99" s="109"/>
      <c r="I99" s="118"/>
      <c r="K99" s="15"/>
      <c r="L99" s="16"/>
      <c r="M99" s="17"/>
      <c r="N99" s="17"/>
      <c r="O99" s="17"/>
      <c r="P99" s="16"/>
      <c r="Q99" s="16"/>
      <c r="R99" s="16"/>
      <c r="S99" s="16"/>
      <c r="T99" s="16"/>
      <c r="U99" s="16"/>
      <c r="V99" s="16"/>
      <c r="W99" s="17"/>
      <c r="X99" s="13"/>
    </row>
    <row r="100" spans="2:24" ht="27" customHeight="1">
      <c r="B100" s="144"/>
      <c r="C100" s="145"/>
      <c r="D100" s="162"/>
      <c r="E100" s="107"/>
      <c r="F100" s="127"/>
      <c r="G100" s="109"/>
      <c r="H100" s="109"/>
      <c r="I100" s="118"/>
      <c r="K100" s="15"/>
      <c r="L100" s="17"/>
      <c r="M100" s="17"/>
      <c r="N100" s="17"/>
      <c r="O100" s="17"/>
      <c r="P100" s="16"/>
      <c r="Q100" s="16"/>
      <c r="R100" s="16"/>
      <c r="S100" s="16"/>
      <c r="T100" s="16"/>
      <c r="U100" s="16"/>
      <c r="V100" s="16"/>
      <c r="W100" s="17"/>
      <c r="X100" s="13"/>
    </row>
    <row r="101" spans="2:24" ht="27" customHeight="1">
      <c r="B101" s="144">
        <v>44</v>
      </c>
      <c r="C101" s="145"/>
      <c r="D101" s="162"/>
      <c r="E101" s="107"/>
      <c r="F101" s="126"/>
      <c r="G101" s="109"/>
      <c r="H101" s="109"/>
      <c r="I101" s="118"/>
      <c r="K101" s="15"/>
      <c r="L101" s="16"/>
      <c r="M101" s="17"/>
      <c r="N101" s="17"/>
      <c r="O101" s="17"/>
      <c r="P101" s="17"/>
      <c r="Q101" s="17"/>
      <c r="R101" s="17"/>
      <c r="S101" s="17"/>
      <c r="T101" s="17"/>
      <c r="U101" s="17"/>
      <c r="V101" s="17"/>
      <c r="W101" s="17"/>
      <c r="X101" s="13"/>
    </row>
    <row r="102" spans="2:24" ht="27" customHeight="1">
      <c r="B102" s="144"/>
      <c r="C102" s="145"/>
      <c r="D102" s="162"/>
      <c r="E102" s="107"/>
      <c r="F102" s="127"/>
      <c r="G102" s="109"/>
      <c r="H102" s="109"/>
      <c r="I102" s="118"/>
      <c r="K102" s="15"/>
      <c r="L102" s="17"/>
      <c r="M102" s="17"/>
      <c r="N102" s="17"/>
      <c r="O102" s="17"/>
      <c r="P102" s="16"/>
      <c r="Q102" s="16"/>
      <c r="R102" s="16"/>
      <c r="S102" s="16"/>
      <c r="T102" s="16"/>
      <c r="U102" s="16"/>
      <c r="V102" s="16"/>
      <c r="W102" s="17"/>
      <c r="X102" s="13"/>
    </row>
    <row r="103" spans="2:24" ht="27" customHeight="1">
      <c r="B103" s="144">
        <v>45</v>
      </c>
      <c r="C103" s="145"/>
      <c r="D103" s="162"/>
      <c r="E103" s="107"/>
      <c r="F103" s="126"/>
      <c r="G103" s="109"/>
      <c r="H103" s="109"/>
      <c r="I103" s="118"/>
      <c r="K103" s="15"/>
      <c r="L103" s="17"/>
      <c r="M103" s="17"/>
      <c r="N103" s="17"/>
      <c r="O103" s="17"/>
      <c r="P103" s="16"/>
      <c r="Q103" s="16"/>
      <c r="R103" s="16"/>
      <c r="S103" s="16"/>
      <c r="T103" s="16"/>
      <c r="U103" s="16"/>
      <c r="V103" s="16"/>
      <c r="W103" s="17"/>
      <c r="X103" s="13"/>
    </row>
    <row r="104" spans="2:24" ht="27" customHeight="1">
      <c r="B104" s="144"/>
      <c r="C104" s="145"/>
      <c r="D104" s="162"/>
      <c r="E104" s="107"/>
      <c r="F104" s="127"/>
      <c r="G104" s="109"/>
      <c r="H104" s="109"/>
      <c r="I104" s="118"/>
      <c r="K104" s="15"/>
      <c r="L104" s="16"/>
      <c r="M104" s="17"/>
      <c r="N104" s="17"/>
      <c r="O104" s="17"/>
      <c r="P104" s="17"/>
      <c r="Q104" s="17"/>
      <c r="R104" s="17"/>
      <c r="S104" s="17"/>
      <c r="T104" s="17"/>
      <c r="U104" s="17"/>
      <c r="V104" s="17"/>
      <c r="W104" s="17"/>
      <c r="X104" s="13"/>
    </row>
    <row r="105" spans="2:24" ht="27" customHeight="1">
      <c r="B105" s="144">
        <v>46</v>
      </c>
      <c r="C105" s="145"/>
      <c r="D105" s="162"/>
      <c r="E105" s="107"/>
      <c r="F105" s="126"/>
      <c r="G105" s="109"/>
      <c r="H105" s="109"/>
      <c r="I105" s="118"/>
      <c r="K105" s="15"/>
      <c r="L105" s="16"/>
      <c r="M105" s="17"/>
      <c r="N105" s="17"/>
      <c r="O105" s="17"/>
      <c r="P105" s="17"/>
      <c r="Q105" s="17"/>
      <c r="R105" s="17"/>
      <c r="S105" s="17"/>
      <c r="T105" s="17"/>
      <c r="U105" s="17"/>
      <c r="V105" s="17"/>
      <c r="W105" s="17"/>
      <c r="X105" s="13"/>
    </row>
    <row r="106" spans="2:24" ht="27" customHeight="1">
      <c r="B106" s="144"/>
      <c r="C106" s="145"/>
      <c r="D106" s="162"/>
      <c r="E106" s="107"/>
      <c r="F106" s="127"/>
      <c r="G106" s="109"/>
      <c r="H106" s="109"/>
      <c r="I106" s="118"/>
      <c r="K106" s="18"/>
      <c r="L106" s="16"/>
      <c r="M106" s="17"/>
      <c r="N106" s="17"/>
      <c r="O106" s="17"/>
      <c r="P106" s="16"/>
      <c r="Q106" s="16"/>
      <c r="R106" s="16"/>
      <c r="S106" s="16"/>
      <c r="T106" s="16"/>
      <c r="U106" s="16"/>
      <c r="V106" s="16"/>
      <c r="W106" s="17"/>
      <c r="X106" s="13"/>
    </row>
    <row r="107" spans="2:24" ht="27" customHeight="1">
      <c r="B107" s="144">
        <v>47</v>
      </c>
      <c r="C107" s="145"/>
      <c r="D107" s="162"/>
      <c r="E107" s="107"/>
      <c r="F107" s="126"/>
      <c r="G107" s="109"/>
      <c r="H107" s="109"/>
      <c r="I107" s="118"/>
      <c r="K107" s="15"/>
      <c r="L107" s="16"/>
      <c r="M107" s="17"/>
      <c r="N107" s="17"/>
      <c r="O107" s="17"/>
      <c r="P107" s="17"/>
      <c r="Q107" s="17"/>
      <c r="R107" s="17"/>
      <c r="S107" s="17"/>
      <c r="T107" s="17"/>
      <c r="U107" s="17"/>
      <c r="V107" s="17"/>
      <c r="W107" s="17"/>
      <c r="X107" s="13"/>
    </row>
    <row r="108" spans="2:24" ht="27" customHeight="1">
      <c r="B108" s="144"/>
      <c r="C108" s="145"/>
      <c r="D108" s="162"/>
      <c r="E108" s="107"/>
      <c r="F108" s="127"/>
      <c r="G108" s="109"/>
      <c r="H108" s="109"/>
      <c r="I108" s="118"/>
      <c r="K108" s="15"/>
      <c r="L108" s="17"/>
      <c r="M108" s="17"/>
      <c r="N108" s="17"/>
      <c r="O108" s="17"/>
      <c r="P108" s="16"/>
      <c r="Q108" s="16"/>
      <c r="R108" s="16"/>
      <c r="S108" s="16"/>
      <c r="T108" s="16"/>
      <c r="U108" s="16"/>
      <c r="V108" s="16"/>
      <c r="W108" s="17"/>
      <c r="X108" s="13"/>
    </row>
    <row r="109" spans="2:24" ht="27" customHeight="1">
      <c r="B109" s="144">
        <v>48</v>
      </c>
      <c r="C109" s="145"/>
      <c r="D109" s="162"/>
      <c r="E109" s="107"/>
      <c r="F109" s="126"/>
      <c r="G109" s="109"/>
      <c r="H109" s="109"/>
      <c r="I109" s="118"/>
      <c r="K109" s="15"/>
      <c r="L109" s="16"/>
      <c r="M109" s="17"/>
      <c r="N109" s="17"/>
      <c r="O109" s="17"/>
      <c r="P109" s="17"/>
      <c r="Q109" s="17"/>
      <c r="R109" s="17"/>
      <c r="S109" s="17"/>
      <c r="T109" s="17"/>
      <c r="U109" s="17"/>
      <c r="V109" s="17"/>
      <c r="W109" s="17"/>
      <c r="X109" s="13"/>
    </row>
    <row r="110" spans="2:24" ht="27" customHeight="1">
      <c r="B110" s="144"/>
      <c r="C110" s="145"/>
      <c r="D110" s="162"/>
      <c r="E110" s="107"/>
      <c r="F110" s="127"/>
      <c r="G110" s="109"/>
      <c r="H110" s="109"/>
      <c r="I110" s="118"/>
      <c r="K110" s="15"/>
      <c r="L110" s="16"/>
      <c r="M110" s="17"/>
      <c r="N110" s="17"/>
      <c r="O110" s="16"/>
      <c r="P110" s="16"/>
      <c r="Q110" s="16"/>
      <c r="R110" s="16"/>
      <c r="S110" s="16"/>
      <c r="T110" s="16"/>
      <c r="U110" s="16"/>
      <c r="V110" s="16"/>
      <c r="W110" s="17"/>
      <c r="X110" s="13"/>
    </row>
    <row r="111" spans="2:24" ht="27" customHeight="1">
      <c r="B111" s="144">
        <v>49</v>
      </c>
      <c r="C111" s="145"/>
      <c r="D111" s="162"/>
      <c r="E111" s="107"/>
      <c r="F111" s="126"/>
      <c r="G111" s="109"/>
      <c r="H111" s="109"/>
      <c r="I111" s="118"/>
      <c r="K111" s="15"/>
      <c r="L111" s="16"/>
      <c r="M111" s="17"/>
      <c r="N111" s="17"/>
      <c r="O111" s="17"/>
      <c r="P111" s="16"/>
      <c r="Q111" s="16"/>
      <c r="R111" s="16"/>
      <c r="S111" s="16"/>
      <c r="T111" s="16"/>
      <c r="U111" s="16"/>
      <c r="V111" s="16"/>
      <c r="W111" s="17"/>
      <c r="X111" s="13"/>
    </row>
    <row r="112" spans="2:24" ht="27" customHeight="1">
      <c r="B112" s="144"/>
      <c r="C112" s="145"/>
      <c r="D112" s="162"/>
      <c r="E112" s="107"/>
      <c r="F112" s="127"/>
      <c r="G112" s="109"/>
      <c r="H112" s="109"/>
      <c r="I112" s="118"/>
      <c r="K112" s="15"/>
      <c r="L112" s="16"/>
      <c r="M112" s="17"/>
      <c r="N112" s="17"/>
      <c r="O112" s="17"/>
      <c r="P112" s="16"/>
      <c r="Q112" s="16"/>
      <c r="R112" s="16"/>
      <c r="S112" s="16"/>
      <c r="T112" s="16"/>
      <c r="U112" s="16"/>
      <c r="V112" s="16"/>
      <c r="W112" s="17"/>
      <c r="X112" s="13"/>
    </row>
    <row r="113" spans="2:24" ht="27" customHeight="1">
      <c r="B113" s="144">
        <v>50</v>
      </c>
      <c r="C113" s="145"/>
      <c r="D113" s="162"/>
      <c r="E113" s="107"/>
      <c r="F113" s="124"/>
      <c r="G113" s="109"/>
      <c r="H113" s="109"/>
      <c r="I113" s="118"/>
      <c r="K113" s="15"/>
      <c r="L113" s="16"/>
      <c r="M113" s="17"/>
      <c r="N113" s="17"/>
      <c r="O113" s="17"/>
      <c r="P113" s="16"/>
      <c r="Q113" s="16"/>
      <c r="R113" s="16"/>
      <c r="S113" s="16"/>
      <c r="T113" s="16"/>
      <c r="U113" s="16"/>
      <c r="V113" s="16"/>
      <c r="W113" s="17"/>
      <c r="X113" s="13"/>
    </row>
    <row r="114" spans="2:24" ht="27" customHeight="1" thickBot="1">
      <c r="B114" s="152"/>
      <c r="C114" s="173"/>
      <c r="D114" s="174"/>
      <c r="E114" s="108"/>
      <c r="F114" s="125"/>
      <c r="G114" s="110"/>
      <c r="H114" s="110"/>
      <c r="I114" s="119"/>
      <c r="K114" s="15"/>
      <c r="L114" s="16"/>
      <c r="M114" s="16"/>
      <c r="N114" s="16"/>
      <c r="O114" s="17"/>
      <c r="P114" s="16"/>
      <c r="Q114" s="16"/>
      <c r="R114" s="16"/>
      <c r="S114" s="16"/>
      <c r="T114" s="16"/>
      <c r="U114" s="16"/>
      <c r="V114" s="16"/>
      <c r="W114" s="17"/>
      <c r="X114" s="13"/>
    </row>
    <row r="115" spans="11:24" ht="20.25" customHeight="1">
      <c r="K115" s="15"/>
      <c r="L115" s="16"/>
      <c r="M115" s="16"/>
      <c r="N115" s="16"/>
      <c r="O115" s="17"/>
      <c r="P115" s="16"/>
      <c r="Q115" s="16"/>
      <c r="R115" s="16"/>
      <c r="S115" s="16"/>
      <c r="T115" s="16"/>
      <c r="U115" s="16"/>
      <c r="V115" s="16"/>
      <c r="W115" s="14"/>
      <c r="X115" s="13"/>
    </row>
    <row r="116" spans="11:22" ht="20.25" customHeight="1">
      <c r="K116" s="13"/>
      <c r="L116" s="14"/>
      <c r="M116" s="14"/>
      <c r="N116" s="14"/>
      <c r="O116" s="14"/>
      <c r="P116" s="14"/>
      <c r="Q116" s="14"/>
      <c r="R116" s="14"/>
      <c r="S116" s="14"/>
      <c r="T116" s="14"/>
      <c r="U116" s="14"/>
      <c r="V116" s="14"/>
    </row>
    <row r="117" ht="20.25" customHeight="1"/>
  </sheetData>
  <sheetProtection password="CC6F" sheet="1"/>
  <mergeCells count="226">
    <mergeCell ref="K3:O9"/>
    <mergeCell ref="B101:B102"/>
    <mergeCell ref="C101:C102"/>
    <mergeCell ref="D101:D102"/>
    <mergeCell ref="B103:B104"/>
    <mergeCell ref="C103:C104"/>
    <mergeCell ref="D103:D104"/>
    <mergeCell ref="B91:B92"/>
    <mergeCell ref="C91:C92"/>
    <mergeCell ref="D91:D92"/>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3:B94"/>
    <mergeCell ref="C93:C94"/>
    <mergeCell ref="D93:D94"/>
    <mergeCell ref="D97:D98"/>
    <mergeCell ref="B99:B100"/>
    <mergeCell ref="C99:C100"/>
    <mergeCell ref="D99:D100"/>
    <mergeCell ref="B95:B96"/>
    <mergeCell ref="C95:C96"/>
    <mergeCell ref="D95:D96"/>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29:B30"/>
    <mergeCell ref="C29:C30"/>
    <mergeCell ref="D29:D30"/>
    <mergeCell ref="B35:B36"/>
    <mergeCell ref="C35:C36"/>
    <mergeCell ref="D35:D36"/>
    <mergeCell ref="B31:B32"/>
    <mergeCell ref="C31:C32"/>
    <mergeCell ref="D31:D32"/>
    <mergeCell ref="B33:B34"/>
    <mergeCell ref="B21:B22"/>
    <mergeCell ref="C21:C22"/>
    <mergeCell ref="D21:D22"/>
    <mergeCell ref="B23:B24"/>
    <mergeCell ref="C23:C24"/>
    <mergeCell ref="D23:D24"/>
    <mergeCell ref="B25:B26"/>
    <mergeCell ref="C25:C26"/>
    <mergeCell ref="D25:D26"/>
    <mergeCell ref="B27:B28"/>
    <mergeCell ref="C27:C28"/>
    <mergeCell ref="D27:D28"/>
    <mergeCell ref="B13:B14"/>
    <mergeCell ref="C13:C14"/>
    <mergeCell ref="D13:D14"/>
    <mergeCell ref="B11:B12"/>
    <mergeCell ref="C11:C12"/>
    <mergeCell ref="D11:D12"/>
    <mergeCell ref="H4:I4"/>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F33:F34"/>
    <mergeCell ref="G11:I11"/>
    <mergeCell ref="G12:I12"/>
    <mergeCell ref="G5:I5"/>
    <mergeCell ref="D6:I6"/>
    <mergeCell ref="B3:C3"/>
    <mergeCell ref="F15:F16"/>
    <mergeCell ref="F11:F12"/>
    <mergeCell ref="F13:F14"/>
    <mergeCell ref="B15:B16"/>
    <mergeCell ref="F49:F50"/>
    <mergeCell ref="F51:F52"/>
    <mergeCell ref="F17:F18"/>
    <mergeCell ref="F19:F20"/>
    <mergeCell ref="F21:F22"/>
    <mergeCell ref="F23:F24"/>
    <mergeCell ref="F25:F26"/>
    <mergeCell ref="F27:F28"/>
    <mergeCell ref="F29:F30"/>
    <mergeCell ref="F31:F3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99:F100"/>
    <mergeCell ref="F77:F78"/>
    <mergeCell ref="F79:F80"/>
    <mergeCell ref="F81:F82"/>
    <mergeCell ref="F83:F84"/>
    <mergeCell ref="F85:F86"/>
    <mergeCell ref="F87:F88"/>
    <mergeCell ref="F71:F72"/>
    <mergeCell ref="F73:F74"/>
    <mergeCell ref="F75:F76"/>
    <mergeCell ref="F93:F94"/>
    <mergeCell ref="F95:F96"/>
    <mergeCell ref="F97:F98"/>
    <mergeCell ref="F89:F90"/>
    <mergeCell ref="F91:F92"/>
    <mergeCell ref="F113:F114"/>
    <mergeCell ref="F101:F102"/>
    <mergeCell ref="F103:F104"/>
    <mergeCell ref="F105:F106"/>
    <mergeCell ref="F107:F108"/>
    <mergeCell ref="F109:F110"/>
    <mergeCell ref="F111:F112"/>
  </mergeCells>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H4:I4 E114 E18 E20 E22 E24 E26 E28 E30 E32 E34 E36 E38 E40 E42 E44 E46 E48 E50 E52 E54 E56 E58 E60 E62 E64 E66 E68 E70 E72 E74 E76 E78 E80 E82 E84 E86 E88 E90 E92 E94 E96 E98 E100 E102 E104 E106 E108 E110 E112 E16"/>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14">
      <formula1>$AC$12:$AN$12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$AA$12:$AA$15</formula1>
    </dataValidation>
    <dataValidation type="list" allowBlank="1" showInputMessage="1" showErrorMessage="1" sqref="F15:F114">
      <formula1>$Y$12:$Y$18</formula1>
    </dataValidation>
  </dataValidations>
  <printOptions/>
  <pageMargins left="0.28" right="0.32" top="0.37" bottom="0.25" header="0.3" footer="0.2"/>
  <pageSetup horizontalDpi="600" verticalDpi="600" orientation="landscape" paperSize="9"/>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S3" sqref="S3:X8"/>
    </sheetView>
  </sheetViews>
  <sheetFormatPr defaultColWidth="8.8515625" defaultRowHeight="15"/>
  <cols>
    <col min="1" max="1" width="2.140625" style="0" customWidth="1"/>
    <col min="2" max="2" width="16.28125" style="0" customWidth="1"/>
    <col min="3" max="3" width="16.71093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7109375" style="0" hidden="1" customWidth="1"/>
    <col min="12" max="18" width="11.28125" style="0" hidden="1" customWidth="1"/>
    <col min="19" max="19" width="8.8515625" style="0" customWidth="1"/>
    <col min="20" max="21" width="9.00390625" style="0" customWidth="1"/>
  </cols>
  <sheetData>
    <row r="1" spans="2:9" ht="25.5" customHeight="1" thickBot="1">
      <c r="B1" s="177" t="s">
        <v>145</v>
      </c>
      <c r="C1" s="146"/>
      <c r="D1" s="146"/>
      <c r="E1" s="146"/>
      <c r="F1" s="146"/>
      <c r="G1" s="1" t="s">
        <v>23</v>
      </c>
      <c r="H1" s="178" t="s">
        <v>24</v>
      </c>
      <c r="I1" s="179"/>
    </row>
    <row r="2" spans="2:9" ht="8.25" customHeight="1" thickBot="1" thickTop="1">
      <c r="B2" s="1"/>
      <c r="C2" s="1"/>
      <c r="G2" s="1"/>
      <c r="I2" s="1"/>
    </row>
    <row r="3" spans="3:24" ht="25.5" customHeight="1">
      <c r="C3" s="5" t="s">
        <v>37</v>
      </c>
      <c r="L3" s="35"/>
      <c r="M3" s="35"/>
      <c r="N3" s="35"/>
      <c r="O3" s="35"/>
      <c r="P3" s="35"/>
      <c r="Q3" s="35"/>
      <c r="R3" s="35"/>
      <c r="S3" s="180" t="s">
        <v>151</v>
      </c>
      <c r="T3" s="181"/>
      <c r="U3" s="181"/>
      <c r="V3" s="181"/>
      <c r="W3" s="181"/>
      <c r="X3" s="182"/>
    </row>
    <row r="4" spans="12:24" ht="6" customHeight="1" thickBot="1">
      <c r="L4" s="35"/>
      <c r="M4" s="35"/>
      <c r="N4" s="35"/>
      <c r="O4" s="35"/>
      <c r="P4" s="35"/>
      <c r="Q4" s="35"/>
      <c r="R4" s="35"/>
      <c r="S4" s="183"/>
      <c r="T4" s="184"/>
      <c r="U4" s="184"/>
      <c r="V4" s="184"/>
      <c r="W4" s="184"/>
      <c r="X4" s="185"/>
    </row>
    <row r="5" spans="3:24" ht="27" customHeight="1">
      <c r="C5" s="31" t="s">
        <v>26</v>
      </c>
      <c r="D5" s="27"/>
      <c r="E5" s="4" t="s">
        <v>30</v>
      </c>
      <c r="G5" s="4" t="s">
        <v>31</v>
      </c>
      <c r="I5" s="4" t="s">
        <v>27</v>
      </c>
      <c r="L5" s="35"/>
      <c r="M5" s="35"/>
      <c r="N5" s="35"/>
      <c r="O5" s="35"/>
      <c r="P5" s="35"/>
      <c r="Q5" s="35"/>
      <c r="R5" s="35"/>
      <c r="S5" s="183"/>
      <c r="T5" s="184"/>
      <c r="U5" s="184"/>
      <c r="V5" s="184"/>
      <c r="W5" s="184"/>
      <c r="X5" s="185"/>
    </row>
    <row r="6" spans="3:24" ht="27" customHeight="1" thickBot="1">
      <c r="C6" s="52">
        <f>COUNTA(E10,E15,E20,E25,E30,E35,E40,E45,E50,E55,E60,E65)</f>
        <v>0</v>
      </c>
      <c r="D6" s="28"/>
      <c r="E6" s="51">
        <f>SUM(K10+K15+K20+K25+K30+K35+K40+K45+K50)</f>
        <v>0</v>
      </c>
      <c r="G6" s="79">
        <v>600</v>
      </c>
      <c r="I6" s="11">
        <f>C6*G6</f>
        <v>0</v>
      </c>
      <c r="L6" s="35"/>
      <c r="M6" s="35"/>
      <c r="N6" s="35"/>
      <c r="O6" s="35"/>
      <c r="P6" s="35"/>
      <c r="Q6" s="35"/>
      <c r="R6" s="35"/>
      <c r="S6" s="183"/>
      <c r="T6" s="184"/>
      <c r="U6" s="184"/>
      <c r="V6" s="184"/>
      <c r="W6" s="184"/>
      <c r="X6" s="185"/>
    </row>
    <row r="7" spans="12:24" ht="6" customHeight="1" thickBot="1">
      <c r="L7" s="30"/>
      <c r="M7" s="30"/>
      <c r="N7" s="30"/>
      <c r="O7" s="30"/>
      <c r="P7" s="30"/>
      <c r="Q7" s="30"/>
      <c r="R7" s="30"/>
      <c r="S7" s="183"/>
      <c r="T7" s="184"/>
      <c r="U7" s="184"/>
      <c r="V7" s="184"/>
      <c r="W7" s="184"/>
      <c r="X7" s="185"/>
    </row>
    <row r="8" spans="4:24" ht="36" customHeight="1" thickBot="1">
      <c r="D8" s="20" t="s">
        <v>32</v>
      </c>
      <c r="E8" s="21" t="s">
        <v>25</v>
      </c>
      <c r="F8" s="22" t="s">
        <v>32</v>
      </c>
      <c r="G8" s="21" t="s">
        <v>25</v>
      </c>
      <c r="H8" s="22" t="s">
        <v>32</v>
      </c>
      <c r="I8" s="23" t="s">
        <v>25</v>
      </c>
      <c r="L8" s="30"/>
      <c r="M8" s="30"/>
      <c r="N8" s="30"/>
      <c r="O8" s="30"/>
      <c r="P8" s="30"/>
      <c r="Q8" s="30"/>
      <c r="R8" s="30"/>
      <c r="S8" s="186"/>
      <c r="T8" s="187"/>
      <c r="U8" s="187"/>
      <c r="V8" s="187"/>
      <c r="W8" s="187"/>
      <c r="X8" s="188"/>
    </row>
    <row r="9" spans="1:10" ht="6" customHeight="1" thickBot="1">
      <c r="A9" s="24"/>
      <c r="B9" s="25"/>
      <c r="C9" s="25"/>
      <c r="D9" s="26"/>
      <c r="E9" s="24"/>
      <c r="F9" s="26"/>
      <c r="G9" s="24"/>
      <c r="H9" s="26"/>
      <c r="I9" s="24"/>
      <c r="J9" s="24"/>
    </row>
    <row r="10" spans="2:17" ht="27" customHeight="1">
      <c r="B10" s="43" t="s">
        <v>34</v>
      </c>
      <c r="C10" s="44" t="s">
        <v>35</v>
      </c>
      <c r="D10" s="53"/>
      <c r="E10" s="54"/>
      <c r="F10" s="55"/>
      <c r="G10" s="54"/>
      <c r="H10" s="55"/>
      <c r="I10" s="56"/>
      <c r="K10">
        <f>COUNTA(E10,G10,I10,E12,G12,I12)</f>
        <v>0</v>
      </c>
      <c r="L10" s="113" t="s">
        <v>96</v>
      </c>
      <c r="M10" s="113" t="s">
        <v>95</v>
      </c>
      <c r="N10" s="1"/>
      <c r="O10" s="1">
        <v>5</v>
      </c>
      <c r="P10" s="1"/>
      <c r="Q10" s="1"/>
    </row>
    <row r="11" spans="2:17" ht="27" customHeight="1" thickBot="1">
      <c r="B11" s="89" t="s">
        <v>96</v>
      </c>
      <c r="C11" s="90" t="s">
        <v>144</v>
      </c>
      <c r="D11" s="80"/>
      <c r="E11" s="57"/>
      <c r="F11" s="81"/>
      <c r="G11" s="57"/>
      <c r="H11" s="81"/>
      <c r="I11" s="58"/>
      <c r="L11" s="1" t="s">
        <v>8</v>
      </c>
      <c r="M11" s="1"/>
      <c r="N11" s="1"/>
      <c r="O11" s="1">
        <v>6</v>
      </c>
      <c r="P11" s="1"/>
      <c r="Q11" s="1"/>
    </row>
    <row r="12" spans="2:17" ht="27" customHeight="1">
      <c r="B12" s="45" t="s">
        <v>36</v>
      </c>
      <c r="C12" s="46" t="s">
        <v>33</v>
      </c>
      <c r="D12" s="49"/>
      <c r="E12" s="59"/>
      <c r="F12" s="50"/>
      <c r="G12" s="59"/>
      <c r="H12" s="50"/>
      <c r="I12" s="91"/>
      <c r="L12" s="1"/>
      <c r="M12" s="1"/>
      <c r="N12" s="1"/>
      <c r="O12" s="1"/>
      <c r="P12" s="1"/>
      <c r="Q12" s="1"/>
    </row>
    <row r="13" spans="2:18" ht="27" customHeight="1" thickBot="1">
      <c r="B13" s="84"/>
      <c r="C13" s="60"/>
      <c r="D13" s="83"/>
      <c r="E13" s="61"/>
      <c r="F13" s="82"/>
      <c r="G13" s="61"/>
      <c r="H13" s="82"/>
      <c r="I13" s="92"/>
      <c r="L13" s="1" t="s">
        <v>9</v>
      </c>
      <c r="M13" s="1" t="s">
        <v>10</v>
      </c>
      <c r="N13" s="121" t="s">
        <v>147</v>
      </c>
      <c r="O13" s="121" t="s">
        <v>148</v>
      </c>
      <c r="P13" s="121" t="s">
        <v>149</v>
      </c>
      <c r="Q13" s="121" t="s">
        <v>150</v>
      </c>
      <c r="R13" s="1"/>
    </row>
    <row r="14" spans="2:5" ht="6" customHeight="1" thickBot="1">
      <c r="B14" s="47"/>
      <c r="C14" s="47"/>
      <c r="D14" s="48"/>
      <c r="E14" s="47"/>
    </row>
    <row r="15" spans="2:11" ht="27" customHeight="1">
      <c r="B15" s="43" t="s">
        <v>34</v>
      </c>
      <c r="C15" s="44" t="s">
        <v>35</v>
      </c>
      <c r="D15" s="53"/>
      <c r="E15" s="54"/>
      <c r="F15" s="55"/>
      <c r="G15" s="54"/>
      <c r="H15" s="55"/>
      <c r="I15" s="56"/>
      <c r="K15">
        <f>COUNTA(E15,G15,I15,E17,G17,I17)</f>
        <v>0</v>
      </c>
    </row>
    <row r="16" spans="2:9" ht="27" customHeight="1" thickBot="1">
      <c r="B16" s="89" t="s">
        <v>95</v>
      </c>
      <c r="C16" s="90" t="s">
        <v>144</v>
      </c>
      <c r="D16" s="80"/>
      <c r="E16" s="57"/>
      <c r="F16" s="81"/>
      <c r="G16" s="57"/>
      <c r="H16" s="81"/>
      <c r="I16" s="58"/>
    </row>
    <row r="17" spans="2:9" ht="27" customHeight="1">
      <c r="B17" s="45" t="s">
        <v>36</v>
      </c>
      <c r="C17" s="46" t="s">
        <v>33</v>
      </c>
      <c r="D17" s="49"/>
      <c r="E17" s="59"/>
      <c r="F17" s="50"/>
      <c r="G17" s="59"/>
      <c r="H17" s="50"/>
      <c r="I17" s="91"/>
    </row>
    <row r="18" spans="2:21" ht="27" customHeight="1" thickBot="1">
      <c r="B18" s="84"/>
      <c r="C18" s="60"/>
      <c r="D18" s="83"/>
      <c r="E18" s="61"/>
      <c r="F18" s="82"/>
      <c r="G18" s="61"/>
      <c r="H18" s="82"/>
      <c r="I18" s="92"/>
      <c r="U18" s="32"/>
    </row>
    <row r="19" spans="2:5" ht="6" customHeight="1" thickBot="1">
      <c r="B19" s="47"/>
      <c r="C19" s="47"/>
      <c r="D19" s="48"/>
      <c r="E19" s="47"/>
    </row>
    <row r="20" spans="2:11" ht="27" customHeight="1">
      <c r="B20" s="43" t="s">
        <v>34</v>
      </c>
      <c r="C20" s="44" t="s">
        <v>35</v>
      </c>
      <c r="D20" s="53"/>
      <c r="E20" s="54"/>
      <c r="F20" s="55"/>
      <c r="G20" s="54"/>
      <c r="H20" s="55"/>
      <c r="I20" s="56"/>
      <c r="K20">
        <f>COUNTA(E20,G20,I20,E22,G22,I22)</f>
        <v>0</v>
      </c>
    </row>
    <row r="21" spans="2:9" ht="27" customHeight="1" thickBot="1">
      <c r="B21" s="89"/>
      <c r="C21" s="90"/>
      <c r="D21" s="80"/>
      <c r="E21" s="57"/>
      <c r="F21" s="81"/>
      <c r="G21" s="57"/>
      <c r="H21" s="81"/>
      <c r="I21" s="58"/>
    </row>
    <row r="22" spans="2:9" ht="27" customHeight="1">
      <c r="B22" s="45" t="s">
        <v>36</v>
      </c>
      <c r="C22" s="46" t="s">
        <v>33</v>
      </c>
      <c r="D22" s="49"/>
      <c r="E22" s="59"/>
      <c r="F22" s="50"/>
      <c r="G22" s="59"/>
      <c r="H22" s="50"/>
      <c r="I22" s="91"/>
    </row>
    <row r="23" spans="2:9" ht="27.75" customHeight="1" thickBot="1">
      <c r="B23" s="84"/>
      <c r="C23" s="60"/>
      <c r="D23" s="83"/>
      <c r="E23" s="61"/>
      <c r="F23" s="82"/>
      <c r="G23" s="61"/>
      <c r="H23" s="82"/>
      <c r="I23" s="92"/>
    </row>
    <row r="24" spans="2:5" ht="6" customHeight="1" thickBot="1">
      <c r="B24" s="47"/>
      <c r="C24" s="47"/>
      <c r="D24" s="48"/>
      <c r="E24" s="47"/>
    </row>
    <row r="25" spans="2:11" ht="27" customHeight="1">
      <c r="B25" s="43" t="s">
        <v>34</v>
      </c>
      <c r="C25" s="44" t="s">
        <v>35</v>
      </c>
      <c r="D25" s="53"/>
      <c r="E25" s="54"/>
      <c r="F25" s="55"/>
      <c r="G25" s="54"/>
      <c r="H25" s="55"/>
      <c r="I25" s="56"/>
      <c r="K25">
        <f>COUNTA(E25,G25,I25,E27,G27,I27)</f>
        <v>0</v>
      </c>
    </row>
    <row r="26" spans="2:9" ht="27" customHeight="1" thickBot="1">
      <c r="B26" s="89"/>
      <c r="C26" s="90"/>
      <c r="D26" s="80"/>
      <c r="E26" s="57"/>
      <c r="F26" s="81"/>
      <c r="G26" s="57"/>
      <c r="H26" s="81"/>
      <c r="I26" s="58"/>
    </row>
    <row r="27" spans="2:9" ht="27" customHeight="1">
      <c r="B27" s="45" t="s">
        <v>36</v>
      </c>
      <c r="C27" s="46" t="s">
        <v>33</v>
      </c>
      <c r="D27" s="49"/>
      <c r="E27" s="59"/>
      <c r="F27" s="50"/>
      <c r="G27" s="59"/>
      <c r="H27" s="50"/>
      <c r="I27" s="91"/>
    </row>
    <row r="28" spans="2:9" ht="27.75" customHeight="1" thickBot="1">
      <c r="B28" s="84"/>
      <c r="C28" s="60"/>
      <c r="D28" s="83"/>
      <c r="E28" s="61"/>
      <c r="F28" s="82"/>
      <c r="G28" s="61"/>
      <c r="H28" s="82"/>
      <c r="I28" s="92"/>
    </row>
    <row r="29" spans="2:5" ht="6" customHeight="1" thickBot="1">
      <c r="B29" s="47"/>
      <c r="C29" s="47"/>
      <c r="D29" s="48"/>
      <c r="E29" s="47"/>
    </row>
    <row r="30" spans="2:11" ht="27" customHeight="1">
      <c r="B30" s="43" t="s">
        <v>34</v>
      </c>
      <c r="C30" s="44" t="s">
        <v>35</v>
      </c>
      <c r="D30" s="53"/>
      <c r="E30" s="54"/>
      <c r="F30" s="55"/>
      <c r="G30" s="54"/>
      <c r="H30" s="55"/>
      <c r="I30" s="56"/>
      <c r="K30">
        <f>COUNTA(E30,G30,I30,E32,G32,I32)</f>
        <v>0</v>
      </c>
    </row>
    <row r="31" spans="2:9" ht="27" customHeight="1" thickBot="1">
      <c r="B31" s="89"/>
      <c r="C31" s="90"/>
      <c r="D31" s="80"/>
      <c r="E31" s="57"/>
      <c r="F31" s="81"/>
      <c r="G31" s="57"/>
      <c r="H31" s="81"/>
      <c r="I31" s="58"/>
    </row>
    <row r="32" spans="2:9" ht="27" customHeight="1">
      <c r="B32" s="45" t="s">
        <v>36</v>
      </c>
      <c r="C32" s="46" t="s">
        <v>33</v>
      </c>
      <c r="D32" s="49"/>
      <c r="E32" s="59"/>
      <c r="F32" s="50"/>
      <c r="G32" s="59"/>
      <c r="H32" s="50"/>
      <c r="I32" s="91"/>
    </row>
    <row r="33" spans="2:9" ht="27.75" customHeight="1" thickBot="1">
      <c r="B33" s="84"/>
      <c r="C33" s="60"/>
      <c r="D33" s="83"/>
      <c r="E33" s="61"/>
      <c r="F33" s="82"/>
      <c r="G33" s="61"/>
      <c r="H33" s="82"/>
      <c r="I33" s="92"/>
    </row>
    <row r="34" spans="2:5" ht="6" customHeight="1" thickBot="1">
      <c r="B34" s="47"/>
      <c r="C34" s="47"/>
      <c r="D34" s="48"/>
      <c r="E34" s="47"/>
    </row>
    <row r="35" spans="2:11" ht="27" customHeight="1">
      <c r="B35" s="43" t="s">
        <v>34</v>
      </c>
      <c r="C35" s="44" t="s">
        <v>35</v>
      </c>
      <c r="D35" s="53"/>
      <c r="E35" s="54"/>
      <c r="F35" s="55"/>
      <c r="G35" s="54"/>
      <c r="H35" s="55"/>
      <c r="I35" s="56"/>
      <c r="K35">
        <f>COUNTA(E35,G35,I35,E37,G37,I37)</f>
        <v>0</v>
      </c>
    </row>
    <row r="36" spans="2:9" ht="27" customHeight="1" thickBot="1">
      <c r="B36" s="89"/>
      <c r="C36" s="90"/>
      <c r="D36" s="80"/>
      <c r="E36" s="57"/>
      <c r="F36" s="81"/>
      <c r="G36" s="57"/>
      <c r="H36" s="81"/>
      <c r="I36" s="58"/>
    </row>
    <row r="37" spans="2:9" ht="27" customHeight="1">
      <c r="B37" s="45" t="s">
        <v>36</v>
      </c>
      <c r="C37" s="46" t="s">
        <v>33</v>
      </c>
      <c r="D37" s="49"/>
      <c r="E37" s="59"/>
      <c r="F37" s="50"/>
      <c r="G37" s="59"/>
      <c r="H37" s="50"/>
      <c r="I37" s="91"/>
    </row>
    <row r="38" spans="2:9" ht="27.75" customHeight="1" thickBot="1">
      <c r="B38" s="84"/>
      <c r="C38" s="60"/>
      <c r="D38" s="83"/>
      <c r="E38" s="61"/>
      <c r="F38" s="82"/>
      <c r="G38" s="61"/>
      <c r="H38" s="82"/>
      <c r="I38" s="92"/>
    </row>
    <row r="39" spans="2:5" ht="6" customHeight="1" thickBot="1">
      <c r="B39" s="47"/>
      <c r="C39" s="47"/>
      <c r="D39" s="48"/>
      <c r="E39" s="47"/>
    </row>
    <row r="40" spans="2:11" ht="27" customHeight="1">
      <c r="B40" s="43" t="s">
        <v>34</v>
      </c>
      <c r="C40" s="44" t="s">
        <v>35</v>
      </c>
      <c r="D40" s="53"/>
      <c r="E40" s="54"/>
      <c r="F40" s="55"/>
      <c r="G40" s="54"/>
      <c r="H40" s="55"/>
      <c r="I40" s="56"/>
      <c r="K40">
        <f>COUNTA(E40,G40,I40,E42,G42,I42)</f>
        <v>0</v>
      </c>
    </row>
    <row r="41" spans="2:9" ht="27" customHeight="1" thickBot="1">
      <c r="B41" s="89"/>
      <c r="C41" s="90"/>
      <c r="D41" s="80"/>
      <c r="E41" s="57"/>
      <c r="F41" s="81"/>
      <c r="G41" s="57"/>
      <c r="H41" s="81"/>
      <c r="I41" s="58"/>
    </row>
    <row r="42" spans="2:9" ht="27" customHeight="1">
      <c r="B42" s="45" t="s">
        <v>36</v>
      </c>
      <c r="C42" s="46" t="s">
        <v>33</v>
      </c>
      <c r="D42" s="49"/>
      <c r="E42" s="59"/>
      <c r="F42" s="50"/>
      <c r="G42" s="59"/>
      <c r="H42" s="50"/>
      <c r="I42" s="91"/>
    </row>
    <row r="43" spans="2:9" ht="27.75" customHeight="1" thickBot="1">
      <c r="B43" s="84"/>
      <c r="C43" s="60"/>
      <c r="D43" s="83"/>
      <c r="E43" s="61"/>
      <c r="F43" s="82"/>
      <c r="G43" s="61"/>
      <c r="H43" s="82"/>
      <c r="I43" s="92"/>
    </row>
    <row r="44" spans="2:5" ht="6" customHeight="1" thickBot="1">
      <c r="B44" s="47"/>
      <c r="C44" s="47"/>
      <c r="D44" s="48"/>
      <c r="E44" s="47"/>
    </row>
    <row r="45" spans="2:11" ht="27" customHeight="1">
      <c r="B45" s="43" t="s">
        <v>34</v>
      </c>
      <c r="C45" s="44" t="s">
        <v>35</v>
      </c>
      <c r="D45" s="53"/>
      <c r="E45" s="54"/>
      <c r="F45" s="55"/>
      <c r="G45" s="54"/>
      <c r="H45" s="55"/>
      <c r="I45" s="56"/>
      <c r="K45">
        <f>COUNTA(E45,G45,I45,E47,G47,I47)</f>
        <v>0</v>
      </c>
    </row>
    <row r="46" spans="2:9" ht="27" customHeight="1" thickBot="1">
      <c r="B46" s="89"/>
      <c r="C46" s="90"/>
      <c r="D46" s="80"/>
      <c r="E46" s="57"/>
      <c r="F46" s="81"/>
      <c r="G46" s="57"/>
      <c r="H46" s="81"/>
      <c r="I46" s="58"/>
    </row>
    <row r="47" spans="2:9" ht="27" customHeight="1">
      <c r="B47" s="45" t="s">
        <v>36</v>
      </c>
      <c r="C47" s="46" t="s">
        <v>33</v>
      </c>
      <c r="D47" s="49"/>
      <c r="E47" s="59"/>
      <c r="F47" s="50"/>
      <c r="G47" s="59"/>
      <c r="H47" s="50"/>
      <c r="I47" s="91"/>
    </row>
    <row r="48" spans="2:9" ht="27.75" customHeight="1" thickBot="1">
      <c r="B48" s="84"/>
      <c r="C48" s="60"/>
      <c r="D48" s="83"/>
      <c r="E48" s="61"/>
      <c r="F48" s="82"/>
      <c r="G48" s="61"/>
      <c r="H48" s="82"/>
      <c r="I48" s="92"/>
    </row>
    <row r="49" spans="2:5" ht="6" customHeight="1" thickBot="1">
      <c r="B49" s="47"/>
      <c r="C49" s="47"/>
      <c r="D49" s="48"/>
      <c r="E49" s="47"/>
    </row>
    <row r="50" spans="2:11" ht="27" customHeight="1">
      <c r="B50" s="43" t="s">
        <v>34</v>
      </c>
      <c r="C50" s="44" t="s">
        <v>35</v>
      </c>
      <c r="D50" s="53"/>
      <c r="E50" s="54"/>
      <c r="F50" s="55"/>
      <c r="G50" s="54"/>
      <c r="H50" s="55"/>
      <c r="I50" s="56"/>
      <c r="K50">
        <f>COUNTA(E50,G50,I50,E52,G52,I52)</f>
        <v>0</v>
      </c>
    </row>
    <row r="51" spans="2:9" ht="27" customHeight="1" thickBot="1">
      <c r="B51" s="89"/>
      <c r="C51" s="90"/>
      <c r="D51" s="80"/>
      <c r="E51" s="57"/>
      <c r="F51" s="81"/>
      <c r="G51" s="57"/>
      <c r="H51" s="81"/>
      <c r="I51" s="58"/>
    </row>
    <row r="52" spans="2:9" ht="27" customHeight="1">
      <c r="B52" s="45" t="s">
        <v>36</v>
      </c>
      <c r="C52" s="46" t="s">
        <v>33</v>
      </c>
      <c r="D52" s="49"/>
      <c r="E52" s="59"/>
      <c r="F52" s="50"/>
      <c r="G52" s="59"/>
      <c r="H52" s="50"/>
      <c r="I52" s="91"/>
    </row>
    <row r="53" spans="2:9" ht="27.75" customHeight="1" thickBot="1">
      <c r="B53" s="84"/>
      <c r="C53" s="60"/>
      <c r="D53" s="83"/>
      <c r="E53" s="61"/>
      <c r="F53" s="82"/>
      <c r="G53" s="61"/>
      <c r="H53" s="82"/>
      <c r="I53" s="92"/>
    </row>
    <row r="54" spans="2:5" ht="6" customHeight="1" thickBot="1">
      <c r="B54" s="47"/>
      <c r="C54" s="47"/>
      <c r="D54" s="48"/>
      <c r="E54" s="47"/>
    </row>
    <row r="55" spans="2:11" ht="27" customHeight="1">
      <c r="B55" s="43" t="s">
        <v>34</v>
      </c>
      <c r="C55" s="44" t="s">
        <v>35</v>
      </c>
      <c r="D55" s="53"/>
      <c r="E55" s="54"/>
      <c r="F55" s="55"/>
      <c r="G55" s="54"/>
      <c r="H55" s="55"/>
      <c r="I55" s="56"/>
      <c r="K55">
        <f>COUNTA(E55,G55,I55,E57,G57,I57)</f>
        <v>0</v>
      </c>
    </row>
    <row r="56" spans="2:9" ht="27" customHeight="1" thickBot="1">
      <c r="B56" s="89"/>
      <c r="C56" s="90"/>
      <c r="D56" s="80"/>
      <c r="E56" s="57"/>
      <c r="F56" s="81"/>
      <c r="G56" s="57"/>
      <c r="H56" s="81"/>
      <c r="I56" s="58"/>
    </row>
    <row r="57" spans="2:9" ht="27" customHeight="1">
      <c r="B57" s="45" t="s">
        <v>36</v>
      </c>
      <c r="C57" s="46" t="s">
        <v>33</v>
      </c>
      <c r="D57" s="49"/>
      <c r="E57" s="59"/>
      <c r="F57" s="50"/>
      <c r="G57" s="59"/>
      <c r="H57" s="50"/>
      <c r="I57" s="91"/>
    </row>
    <row r="58" spans="2:9" ht="27.75" customHeight="1" thickBot="1">
      <c r="B58" s="84"/>
      <c r="C58" s="60"/>
      <c r="D58" s="83"/>
      <c r="E58" s="61"/>
      <c r="F58" s="82"/>
      <c r="G58" s="61"/>
      <c r="H58" s="82"/>
      <c r="I58" s="92"/>
    </row>
    <row r="59" spans="2:5" ht="6" customHeight="1" thickBot="1">
      <c r="B59" s="47"/>
      <c r="C59" s="47"/>
      <c r="D59" s="48"/>
      <c r="E59" s="47"/>
    </row>
    <row r="60" spans="2:11" ht="27" customHeight="1">
      <c r="B60" s="43" t="s">
        <v>34</v>
      </c>
      <c r="C60" s="44" t="s">
        <v>35</v>
      </c>
      <c r="D60" s="53"/>
      <c r="E60" s="54"/>
      <c r="F60" s="55"/>
      <c r="G60" s="54"/>
      <c r="H60" s="55"/>
      <c r="I60" s="56"/>
      <c r="K60">
        <f>COUNTA(E60,G60,I60,E62,G62,I62)</f>
        <v>0</v>
      </c>
    </row>
    <row r="61" spans="2:9" ht="27" customHeight="1" thickBot="1">
      <c r="B61" s="89"/>
      <c r="C61" s="90"/>
      <c r="D61" s="80"/>
      <c r="E61" s="57"/>
      <c r="F61" s="81"/>
      <c r="G61" s="57"/>
      <c r="H61" s="81"/>
      <c r="I61" s="58"/>
    </row>
    <row r="62" spans="2:9" ht="27" customHeight="1">
      <c r="B62" s="45" t="s">
        <v>36</v>
      </c>
      <c r="C62" s="46" t="s">
        <v>33</v>
      </c>
      <c r="D62" s="49"/>
      <c r="E62" s="59"/>
      <c r="F62" s="50"/>
      <c r="G62" s="59"/>
      <c r="H62" s="50"/>
      <c r="I62" s="91"/>
    </row>
    <row r="63" spans="2:9" ht="27.75" customHeight="1" thickBot="1">
      <c r="B63" s="84"/>
      <c r="C63" s="60"/>
      <c r="D63" s="83"/>
      <c r="E63" s="61"/>
      <c r="F63" s="82"/>
      <c r="G63" s="61"/>
      <c r="H63" s="82"/>
      <c r="I63" s="92"/>
    </row>
    <row r="64" spans="2:5" ht="6" customHeight="1" thickBot="1">
      <c r="B64" s="47"/>
      <c r="C64" s="47"/>
      <c r="D64" s="48"/>
      <c r="E64" s="47"/>
    </row>
    <row r="65" spans="2:11" ht="27" customHeight="1">
      <c r="B65" s="43" t="s">
        <v>34</v>
      </c>
      <c r="C65" s="44" t="s">
        <v>35</v>
      </c>
      <c r="D65" s="53"/>
      <c r="E65" s="54"/>
      <c r="F65" s="55"/>
      <c r="G65" s="54"/>
      <c r="H65" s="55"/>
      <c r="I65" s="56"/>
      <c r="K65">
        <f>COUNTA(E65,G65,I65,E67,G67,I67)</f>
        <v>0</v>
      </c>
    </row>
    <row r="66" spans="2:9" ht="27" customHeight="1" thickBot="1">
      <c r="B66" s="89"/>
      <c r="C66" s="90"/>
      <c r="D66" s="80"/>
      <c r="E66" s="57"/>
      <c r="F66" s="81"/>
      <c r="G66" s="57"/>
      <c r="H66" s="81"/>
      <c r="I66" s="58"/>
    </row>
    <row r="67" spans="2:9" ht="27" customHeight="1">
      <c r="B67" s="45" t="s">
        <v>36</v>
      </c>
      <c r="C67" s="46" t="s">
        <v>33</v>
      </c>
      <c r="D67" s="49"/>
      <c r="E67" s="59"/>
      <c r="F67" s="50"/>
      <c r="G67" s="59"/>
      <c r="H67" s="50"/>
      <c r="I67" s="91"/>
    </row>
    <row r="68" spans="2:9" ht="27.75" customHeight="1" thickBot="1">
      <c r="B68" s="84"/>
      <c r="C68" s="60"/>
      <c r="D68" s="83"/>
      <c r="E68" s="61"/>
      <c r="F68" s="82"/>
      <c r="G68" s="61"/>
      <c r="H68" s="82"/>
      <c r="I68" s="92"/>
    </row>
    <row r="69" ht="21" customHeight="1"/>
    <row r="70" ht="21" customHeight="1"/>
  </sheetData>
  <sheetProtection/>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$O$10:$O$11</formula1>
    </dataValidation>
  </dataValidations>
  <printOptions/>
  <pageMargins left="0.7" right="0.7" top="0.53" bottom="3.48"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Microsoft Office User</cp:lastModifiedBy>
  <cp:lastPrinted>2018-05-31T03:50:43Z</cp:lastPrinted>
  <dcterms:created xsi:type="dcterms:W3CDTF">2009-03-04T01:02:54Z</dcterms:created>
  <dcterms:modified xsi:type="dcterms:W3CDTF">2021-07-19T09:05:12Z</dcterms:modified>
  <cp:category/>
  <cp:version/>
  <cp:contentType/>
  <cp:contentStatus/>
</cp:coreProperties>
</file>