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880" activeTab="1"/>
  </bookViews>
  <sheets>
    <sheet name="注意事項" sheetId="1" r:id="rId1"/>
    <sheet name="個人種目申込一覧表" sheetId="2" r:id="rId2"/>
    <sheet name="リレー申込票" sheetId="3" r:id="rId3"/>
  </sheets>
  <definedNames>
    <definedName name="女子" localSheetId="1">'個人種目申込一覧表'!$L$14:$L$21</definedName>
    <definedName name="小学女子" localSheetId="2">'リレー申込票'!$P$11:$P$13</definedName>
    <definedName name="小学女子" localSheetId="1">'個人種目申込一覧表'!$P$14:$P$24</definedName>
    <definedName name="小学男子" localSheetId="2">'リレー申込票'!$N$11:$N$13</definedName>
    <definedName name="小学男子" localSheetId="1">'個人種目申込一覧表'!$O$14:$O$24</definedName>
    <definedName name="男子" localSheetId="1">'個人種目申込一覧表'!$K$14:$K$21</definedName>
    <definedName name="中学女子" localSheetId="2">'リレー申込票'!$O$11:$O$12</definedName>
    <definedName name="中学女子" localSheetId="1">'個人種目申込一覧表'!$N$14:$N$22</definedName>
    <definedName name="中学男子" localSheetId="2">'リレー申込票'!$M$11:$M$12</definedName>
    <definedName name="中学男子" localSheetId="1">'個人種目申込一覧表'!$M$14:$M$22</definedName>
  </definedNames>
  <calcPr fullCalcOnLoad="1"/>
</workbook>
</file>

<file path=xl/sharedStrings.xml><?xml version="1.0" encoding="utf-8"?>
<sst xmlns="http://schemas.openxmlformats.org/spreadsheetml/2006/main" count="226" uniqueCount="148">
  <si>
    <r>
      <t>略称</t>
    </r>
    <r>
      <rPr>
        <sz val="10"/>
        <color indexed="8"/>
        <rFont val="ＭＳ Ｐゴシック"/>
        <family val="3"/>
      </rPr>
      <t>（全角7文字以内）</t>
    </r>
  </si>
  <si>
    <t>申　込
責任者</t>
  </si>
  <si>
    <t>氏名</t>
  </si>
  <si>
    <t>Ｎｏ．</t>
  </si>
  <si>
    <t>性別
/ｸﾗｽ</t>
  </si>
  <si>
    <t>学年</t>
  </si>
  <si>
    <t>氏名(半角ｶﾅ)</t>
  </si>
  <si>
    <t>記入例</t>
  </si>
  <si>
    <t>リレー申込票</t>
  </si>
  <si>
    <t>氏名
／下段（ｶﾅ）</t>
  </si>
  <si>
    <t>申込種目数</t>
  </si>
  <si>
    <t>女子</t>
  </si>
  <si>
    <t>略称ｶﾅ（半角）</t>
  </si>
  <si>
    <t>団体名称</t>
  </si>
  <si>
    <t>参加（のべ）人数</t>
  </si>
  <si>
    <t>参考記録</t>
  </si>
  <si>
    <t>性/クラス</t>
  </si>
  <si>
    <t>種　　目</t>
  </si>
  <si>
    <t>チーム枝記号</t>
  </si>
  <si>
    <t>出場個人種目</t>
  </si>
  <si>
    <t>参考記録（公認最高記録または目標記録）</t>
  </si>
  <si>
    <t>申込人数/
種目数合計</t>
  </si>
  <si>
    <t>ﾅﾝﾊﾞｰ</t>
  </si>
  <si>
    <t>400m</t>
  </si>
  <si>
    <t>長野　陸子</t>
  </si>
  <si>
    <t>ﾅｶﾞﾉ　ﾘｸｺ</t>
  </si>
  <si>
    <t>上位所属/ｶﾃｺﾞﾘ</t>
  </si>
  <si>
    <t>※団体/責任者等のデータは個人種目申込一覧表のものを共有します。</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</si>
  <si>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</si>
  <si>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</si>
  <si>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</si>
  <si>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</si>
  <si>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</si>
  <si>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</si>
  <si>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　さい。手動で12秒6の場合でも、1260と入力してください。また、400mでも分表示（6251×　→　10251○）</t>
  </si>
  <si>
    <t>　です。</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</si>
  <si>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</si>
  <si>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</si>
  <si>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</si>
  <si>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</si>
  <si>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</si>
  <si>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</si>
  <si>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</si>
  <si>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</si>
  <si>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</si>
  <si>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</si>
  <si>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</si>
  <si>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</si>
  <si>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</si>
  <si>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</si>
  <si>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</si>
  <si>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</si>
  <si>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</si>
  <si>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住所/備考</t>
  </si>
  <si>
    <t>①原則として、色のセル範囲は入力（選択）必須事項です。必ず記入してください。</t>
  </si>
  <si>
    <t>個人種目申込一覧表／塩尻陸上競技協会</t>
  </si>
  <si>
    <t>男子</t>
  </si>
  <si>
    <t>女子</t>
  </si>
  <si>
    <t>中学男子</t>
  </si>
  <si>
    <t>中学女子</t>
  </si>
  <si>
    <t>小学男子</t>
  </si>
  <si>
    <t>小学女子</t>
  </si>
  <si>
    <t>100m</t>
  </si>
  <si>
    <t>走幅跳</t>
  </si>
  <si>
    <t>4年100m</t>
  </si>
  <si>
    <t>5年100m</t>
  </si>
  <si>
    <t>6年100m</t>
  </si>
  <si>
    <t>4年1000m</t>
  </si>
  <si>
    <t>5年1000m</t>
  </si>
  <si>
    <t>6年1000m</t>
  </si>
  <si>
    <t>4年走幅跳</t>
  </si>
  <si>
    <t>5年走幅跳</t>
  </si>
  <si>
    <t>6年走幅跳</t>
  </si>
  <si>
    <t>1年100m</t>
  </si>
  <si>
    <t>2.3年100m</t>
  </si>
  <si>
    <t>200m</t>
  </si>
  <si>
    <t>200m</t>
  </si>
  <si>
    <t>1500m</t>
  </si>
  <si>
    <t>1500m</t>
  </si>
  <si>
    <t>3000m</t>
  </si>
  <si>
    <t>1年走幅跳</t>
  </si>
  <si>
    <t>2.3年走幅跳</t>
  </si>
  <si>
    <t>走高跳</t>
  </si>
  <si>
    <t>800m</t>
  </si>
  <si>
    <t>1500m</t>
  </si>
  <si>
    <t>100m</t>
  </si>
  <si>
    <t>200m</t>
  </si>
  <si>
    <t>400m</t>
  </si>
  <si>
    <t>1500m</t>
  </si>
  <si>
    <t>5000m</t>
  </si>
  <si>
    <t>砲丸投(7.260kg)</t>
  </si>
  <si>
    <t>3000m</t>
  </si>
  <si>
    <t>砲丸投(4.000kg)</t>
  </si>
  <si>
    <t>ｼﾞｬﾍﾞﾘｯｸｽﾛｰ</t>
  </si>
  <si>
    <t>小学生</t>
  </si>
  <si>
    <t>中学生</t>
  </si>
  <si>
    <t>高校生</t>
  </si>
  <si>
    <t>一般</t>
  </si>
  <si>
    <t>M</t>
  </si>
  <si>
    <t>D</t>
  </si>
  <si>
    <t>※色が付いたセルが入力セルです。</t>
  </si>
  <si>
    <t>※下の人数・種目数の欄は、データ入力の場合自動的に計算されます。</t>
  </si>
  <si>
    <t>【個人実施種目】</t>
  </si>
  <si>
    <t>※小中で種目名の前に学年の無い種目は共通種目</t>
  </si>
  <si>
    <t>中学男子</t>
  </si>
  <si>
    <t>中学女子</t>
  </si>
  <si>
    <t>4年4×100mR</t>
  </si>
  <si>
    <t>5年4×100mR</t>
  </si>
  <si>
    <t>6年4×100mR</t>
  </si>
  <si>
    <t>1年4×100mR</t>
  </si>
  <si>
    <t>2.3年4×100mR</t>
  </si>
  <si>
    <t>(A)</t>
  </si>
  <si>
    <t>(B)</t>
  </si>
  <si>
    <t>(D)</t>
  </si>
  <si>
    <t>(F)</t>
  </si>
  <si>
    <t>(C)</t>
  </si>
  <si>
    <t>(E)</t>
  </si>
  <si>
    <t>下段/
学年</t>
  </si>
  <si>
    <r>
      <t>【注意事項】
１校で</t>
    </r>
    <r>
      <rPr>
        <b/>
        <sz val="12"/>
        <color indexed="10"/>
        <rFont val="ＭＳ Ｐゴシック"/>
        <family val="3"/>
      </rPr>
      <t>同一のクラスで複数チーム</t>
    </r>
    <r>
      <rPr>
        <b/>
        <sz val="12"/>
        <color indexed="8"/>
        <rFont val="ＭＳ Ｐゴシック"/>
        <family val="3"/>
      </rPr>
      <t>エントリーする場合は</t>
    </r>
    <r>
      <rPr>
        <b/>
        <sz val="12"/>
        <color indexed="10"/>
        <rFont val="ＭＳ Ｐゴシック"/>
        <family val="3"/>
      </rPr>
      <t>枝記号</t>
    </r>
    <r>
      <rPr>
        <b/>
        <sz val="12"/>
        <color indexed="8"/>
        <rFont val="ＭＳ Ｐゴシック"/>
        <family val="3"/>
      </rPr>
      <t>を選択すること。</t>
    </r>
  </si>
  <si>
    <t>塩尻陸上競技協会　</t>
  </si>
  <si>
    <t>5年ｼﾞｬﾍﾞﾘｯｸﾎﾞｰﾙ投</t>
  </si>
  <si>
    <t>6年ｼﾞｬﾍﾞﾘｯｸﾎﾞｰﾙ投</t>
  </si>
  <si>
    <t>　数字のみとし単位（秒、ｍ、：、.、など）は入れないで下さい。</t>
  </si>
  <si>
    <t>（例：1000ｍ　3分20秒48 → 32048、　走幅跳　3m20　→　320、　ジャベリックボール投げ　20m00 →　2000）</t>
  </si>
  <si>
    <t>　　間違えて他の大会を選択し送信するとエントリーファイルが届きません。</t>
  </si>
  <si>
    <t>⑨受付完了の自動返信メールを受信し、内容を確認してください。</t>
  </si>
  <si>
    <t>　（同サイトの「エントリー状況確認」のページでも確認が出来ます）</t>
  </si>
  <si>
    <t>③入力した内容がプログラム、記録、賞状等にそのまま反映されます。</t>
  </si>
  <si>
    <r>
      <t>　姓と名の間に</t>
    </r>
    <r>
      <rPr>
        <u val="single"/>
        <sz val="11"/>
        <color indexed="10"/>
        <rFont val="Meiryo UI"/>
        <family val="3"/>
      </rPr>
      <t>空白１つ</t>
    </r>
    <r>
      <rPr>
        <sz val="11"/>
        <color indexed="10"/>
        <rFont val="Meiryo UI"/>
        <family val="3"/>
      </rPr>
      <t>（全角／半角どちらでも可）として下さい。（2つ以上は入れないで下さい）</t>
    </r>
  </si>
  <si>
    <r>
      <t>　他のデータからコピー・貼付けする場合は、</t>
    </r>
    <r>
      <rPr>
        <u val="single"/>
        <sz val="11"/>
        <color indexed="10"/>
        <rFont val="Meiryo UI"/>
        <family val="3"/>
      </rPr>
      <t>「形式を選択し貼り付け」選択し、「値」</t>
    </r>
    <r>
      <rPr>
        <sz val="11"/>
        <color indexed="10"/>
        <rFont val="Meiryo UI"/>
        <family val="3"/>
      </rPr>
      <t>の貼付けをして下さい。</t>
    </r>
  </si>
  <si>
    <t>　絶対に、他のデータからの貼付けはしないで下さい。</t>
  </si>
  <si>
    <t>　「男子」・「女子」の選択ミスが多く見受けられます。よく確認してください。</t>
  </si>
  <si>
    <t>②「所属名称・所属ﾌﾘｶﾞﾅ」を入力して下さい。団体略称一覧のシートを参照してください。</t>
  </si>
  <si>
    <t>④「申込責任者氏名・住所・緊急連絡先の電話番号」を入力して下さい。</t>
  </si>
  <si>
    <t>⑤「性別/ｸﾗｽ」をプルダウンから選択して下さい。</t>
  </si>
  <si>
    <t>⑥「氏名とﾌﾘｶﾞﾅ」を入力をして下さい。</t>
  </si>
  <si>
    <t>⑦「学年」をプルダウンから選択して下さい。</t>
  </si>
  <si>
    <t>⑧「種目」をプルダウンから選択して下さい。</t>
  </si>
  <si>
    <t>⑨参考記録は、ピリオドなど一切用いずに、トラック種目は1/100秒まで、フィールドはcmまでを記入してくだ</t>
  </si>
  <si>
    <t>※シートの削除・挿入などは絶対にしないでください。</t>
  </si>
  <si>
    <t>※ただし、本大会の参加料は「無料」ですので、参加料納付の必要はありません。</t>
  </si>
  <si>
    <t>緊急連絡先電話番号</t>
  </si>
  <si>
    <t>走高跳</t>
  </si>
  <si>
    <t>中学・高校は入力
小学・一般は入力しない</t>
  </si>
  <si>
    <t>第62回塩尻市民体育大会夏季大会陸上競技の部</t>
  </si>
  <si>
    <t>⑩ダウンロード時のファイル名は「21shiojirinatsu_entryfile」となっているので、「entryfile」の部分を消去して、</t>
  </si>
  <si>
    <t>所属名を入れて下さい。（例：21shiojirinatsu_entryfile を 21shiojirinatsu_塩尻中 に変更）</t>
  </si>
  <si>
    <t xml:space="preserve">【注意事項】
1.エントリー種目数
　(1)塩尻市内在住者及び市内の事業所・学校・陸上クラブに属して通勤通学している者 
　(2)小学生は１人１種目（リレーは含めない） 
　(3)中学生は１人１種目（リレーは含めない）
　(4)高校生・一般は１人１種目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</si>
</sst>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63">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color indexed="8"/>
      <name val="メイリオ"/>
      <family val="3"/>
    </font>
    <font>
      <b/>
      <sz val="12"/>
      <color indexed="8"/>
      <name val="ＭＳ Ｐゴシック"/>
      <family val="3"/>
    </font>
    <font>
      <b/>
      <sz val="12"/>
      <color indexed="10"/>
      <name val="ＭＳ Ｐゴシック"/>
      <family val="3"/>
    </font>
    <font>
      <b/>
      <sz val="11"/>
      <color indexed="56"/>
      <name val="ＭＳ Ｐゴシック"/>
      <family val="3"/>
    </font>
    <font>
      <u val="single"/>
      <sz val="11"/>
      <color indexed="10"/>
      <name val="Meiryo UI"/>
      <family val="3"/>
    </font>
    <font>
      <sz val="11"/>
      <color indexed="10"/>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8"/>
      <color indexed="8"/>
      <name val="ＭＳ Ｐゴシック"/>
      <family val="3"/>
    </font>
    <font>
      <sz val="11"/>
      <name val="ＭＳ Ｐゴシック"/>
      <family val="3"/>
    </font>
    <font>
      <b/>
      <sz val="14"/>
      <name val="ＭＳ Ｐゴシック"/>
      <family val="3"/>
    </font>
    <font>
      <sz val="9"/>
      <name val="ＭＳ Ｐゴシック"/>
      <family val="3"/>
    </font>
    <font>
      <sz val="10"/>
      <name val="ＭＳ Ｐゴシック"/>
      <family val="3"/>
    </font>
    <font>
      <sz val="10"/>
      <color indexed="9"/>
      <name val="ＭＳ Ｐゴシック"/>
      <family val="3"/>
    </font>
    <font>
      <sz val="9"/>
      <color indexed="10"/>
      <name val="ＭＳ Ｐゴシック"/>
      <family val="3"/>
    </font>
    <font>
      <sz val="11"/>
      <color indexed="10"/>
      <name val="メイリオ"/>
      <family val="3"/>
    </font>
    <font>
      <sz val="6"/>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8"/>
      <color theme="1"/>
      <name val="Calibri"/>
      <family val="3"/>
    </font>
    <font>
      <sz val="8"/>
      <color theme="1"/>
      <name val="Calibri"/>
      <family val="3"/>
    </font>
    <font>
      <b/>
      <sz val="12"/>
      <color theme="1"/>
      <name val="Calibri"/>
      <family val="3"/>
    </font>
    <font>
      <sz val="11"/>
      <name val="Calibri"/>
      <family val="3"/>
    </font>
    <font>
      <b/>
      <sz val="14"/>
      <name val="Calibri"/>
      <family val="3"/>
    </font>
    <font>
      <sz val="9"/>
      <name val="Calibri"/>
      <family val="3"/>
    </font>
    <font>
      <sz val="10"/>
      <name val="Calibri"/>
      <family val="3"/>
    </font>
    <font>
      <sz val="10"/>
      <color theme="0"/>
      <name val="Calibri"/>
      <family val="3"/>
    </font>
    <font>
      <sz val="9"/>
      <color rgb="FFFF0000"/>
      <name val="Calibri"/>
      <family val="3"/>
    </font>
    <font>
      <sz val="11"/>
      <color rgb="FFFF0000"/>
      <name val="メイリオ"/>
      <family val="3"/>
    </font>
    <font>
      <sz val="6"/>
      <color rgb="FFFF0000"/>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
      <patternFill patternType="solid">
        <fgColor rgb="FF0000FF"/>
        <bgColor indexed="64"/>
      </patternFill>
    </fill>
    <fill>
      <patternFill patternType="solid">
        <fgColor rgb="FFFF0000"/>
        <bgColor indexed="64"/>
      </patternFill>
    </fill>
    <fill>
      <patternFill patternType="solid">
        <fgColor rgb="FF66FFFF"/>
        <bgColor indexed="64"/>
      </patternFill>
    </fill>
    <fill>
      <patternFill patternType="solid">
        <fgColor indexed="47"/>
        <bgColor indexed="64"/>
      </patternFill>
    </fill>
    <fill>
      <patternFill patternType="solid">
        <fgColor rgb="FFFFFF00"/>
        <bgColor indexed="64"/>
      </patternFill>
    </fill>
    <fill>
      <patternFill patternType="solid">
        <fgColor rgb="FF99CCFF"/>
        <bgColor indexed="64"/>
      </patternFill>
    </fill>
    <fill>
      <patternFill patternType="solid">
        <fgColor rgb="FFFFCC0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medium"/>
      <top style="medium"/>
      <bottom/>
    </border>
    <border>
      <left/>
      <right/>
      <top style="medium"/>
      <bottom/>
    </border>
    <border>
      <left style="medium"/>
      <right/>
      <top style="medium"/>
      <bottom style="thin"/>
    </border>
    <border>
      <left style="medium"/>
      <right style="medium"/>
      <top style="thin"/>
      <bottom style="medium"/>
    </border>
    <border>
      <left style="thin"/>
      <right style="thin"/>
      <top/>
      <bottom style="thin"/>
    </border>
    <border>
      <left style="medium"/>
      <right/>
      <top style="medium"/>
      <bottom/>
    </border>
    <border>
      <left style="medium"/>
      <right/>
      <top/>
      <bottom/>
    </border>
    <border>
      <left style="thin">
        <color rgb="FF0000FF"/>
      </left>
      <right style="thin">
        <color rgb="FF0000FF"/>
      </right>
      <top style="hair">
        <color rgb="FF0000FF"/>
      </top>
      <bottom style="hair">
        <color rgb="FF0000FF"/>
      </bottom>
    </border>
    <border>
      <left style="thin">
        <color rgb="FF0000FF"/>
      </left>
      <right style="thin">
        <color rgb="FF0000FF"/>
      </right>
      <top style="hair">
        <color rgb="FF0000FF"/>
      </top>
      <bottom style="thin">
        <color rgb="FF0000FF"/>
      </bottom>
    </border>
    <border>
      <left style="thin">
        <color rgb="FFFF0000"/>
      </left>
      <right style="thin">
        <color rgb="FFFF0000"/>
      </right>
      <top style="hair">
        <color rgb="FFFF0000"/>
      </top>
      <bottom style="hair">
        <color rgb="FFFF0000"/>
      </bottom>
    </border>
    <border>
      <left style="thin">
        <color rgb="FFFF0000"/>
      </left>
      <right style="thin">
        <color rgb="FFFF0000"/>
      </right>
      <top style="hair">
        <color rgb="FFFF0000"/>
      </top>
      <bottom style="thin">
        <color rgb="FFFF0000"/>
      </bottom>
    </border>
    <border>
      <left style="thin">
        <color rgb="FF0000FF"/>
      </left>
      <right style="thin">
        <color rgb="FF0000FF"/>
      </right>
      <top style="thin">
        <color rgb="FF0000FF"/>
      </top>
      <bottom style="hair">
        <color rgb="FF0000FF"/>
      </bottom>
    </border>
    <border>
      <left style="thin">
        <color rgb="FFFF0000"/>
      </left>
      <right style="thin">
        <color rgb="FFFF0000"/>
      </right>
      <top style="thin">
        <color rgb="FFFF0000"/>
      </top>
      <bottom style="hair">
        <color rgb="FFFF0000"/>
      </bottom>
    </border>
    <border>
      <left style="medium"/>
      <right style="hair"/>
      <top style="medium"/>
      <bottom style="hair"/>
    </border>
    <border>
      <left style="thin"/>
      <right style="hair"/>
      <top style="medium"/>
      <bottom style="hair"/>
    </border>
    <border>
      <left style="medium"/>
      <right style="hair"/>
      <top style="thin"/>
      <bottom style="hair"/>
    </border>
    <border>
      <left style="thin"/>
      <right style="hair"/>
      <top style="thin"/>
      <bottom style="hair"/>
    </border>
    <border>
      <left style="medium"/>
      <right style="medium"/>
      <top/>
      <bottom style="medium"/>
    </border>
    <border>
      <left/>
      <right style="medium"/>
      <top/>
      <bottom style="medium"/>
    </border>
    <border>
      <left style="medium"/>
      <right/>
      <top style="thin"/>
      <bottom style="medium"/>
    </border>
    <border>
      <left style="medium"/>
      <right style="hair"/>
      <top style="hair"/>
      <bottom style="thin"/>
    </border>
    <border>
      <left style="medium"/>
      <right style="hair"/>
      <top style="hair"/>
      <bottom style="medium"/>
    </border>
    <border>
      <left style="hair"/>
      <right style="thin"/>
      <top style="medium"/>
      <bottom style="hair"/>
    </border>
    <border>
      <left style="hair"/>
      <right style="thin"/>
      <top style="hair"/>
      <bottom style="thin"/>
    </border>
    <border>
      <left style="hair"/>
      <right style="thin"/>
      <top style="thin"/>
      <bottom style="hair"/>
    </border>
    <border>
      <left style="hair"/>
      <right style="thin"/>
      <top style="hair"/>
      <bottom style="medium"/>
    </border>
    <border>
      <left style="thin"/>
      <right style="hair"/>
      <top style="hair"/>
      <bottom style="thin"/>
    </border>
    <border>
      <left style="thin"/>
      <right style="hair"/>
      <top style="hair"/>
      <bottom style="medium"/>
    </border>
    <border>
      <left style="hair"/>
      <right style="medium"/>
      <top style="medium"/>
      <bottom style="hair"/>
    </border>
    <border>
      <left style="hair"/>
      <right style="medium"/>
      <top style="hair"/>
      <bottom style="thin"/>
    </border>
    <border>
      <left style="hair"/>
      <right style="medium"/>
      <top style="thin"/>
      <bottom style="hair"/>
    </border>
    <border>
      <left style="hair"/>
      <right style="medium"/>
      <top style="hair"/>
      <bottom style="medium"/>
    </border>
    <border>
      <left/>
      <right style="medium"/>
      <top style="medium"/>
      <bottom/>
    </border>
    <border>
      <left/>
      <right style="medium"/>
      <top/>
      <bottom/>
    </border>
    <border>
      <left style="medium"/>
      <right/>
      <top/>
      <bottom style="medium"/>
    </border>
    <border>
      <left/>
      <right/>
      <top/>
      <bottom style="medium"/>
    </border>
    <border>
      <left style="thin"/>
      <right style="thin"/>
      <top style="thin"/>
      <bottom/>
    </border>
    <border>
      <left style="thin"/>
      <right style="medium"/>
      <top style="medium"/>
      <bottom style="thin"/>
    </border>
    <border>
      <left style="thin"/>
      <right/>
      <top/>
      <bottom style="thin"/>
    </border>
    <border>
      <left/>
      <right/>
      <top style="thin"/>
      <bottom style="thin"/>
    </border>
    <border>
      <left/>
      <right style="medium"/>
      <top style="thin"/>
      <bottom style="thin"/>
    </border>
    <border>
      <left/>
      <right style="thin"/>
      <top style="medium"/>
      <bottom style="thin"/>
    </border>
    <border>
      <left style="thin"/>
      <right style="thin"/>
      <top style="medium"/>
      <bottom/>
    </border>
    <border>
      <left style="thin"/>
      <right style="thin"/>
      <top/>
      <bottom style="medium"/>
    </border>
    <border>
      <left style="medium"/>
      <right style="thin"/>
      <top style="thin"/>
      <bottom style="thin"/>
    </border>
    <border>
      <left style="medium"/>
      <right style="thin"/>
      <top style="medium"/>
      <bottom style="thin"/>
    </border>
    <border>
      <left/>
      <right/>
      <top/>
      <bottom style="double"/>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style="thin"/>
      <top style="thin"/>
      <bottom style="thin"/>
    </border>
    <border>
      <left style="medium"/>
      <right/>
      <top/>
      <bottom style="thin"/>
    </border>
    <border>
      <left/>
      <right style="thin"/>
      <top/>
      <bottom style="thin"/>
    </border>
    <border>
      <left style="medium"/>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50" fillId="32" borderId="0" applyNumberFormat="0" applyBorder="0" applyAlignment="0" applyProtection="0"/>
  </cellStyleXfs>
  <cellXfs count="185">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horizontal="center" vertical="center"/>
    </xf>
    <xf numFmtId="0" fontId="51" fillId="0" borderId="0" xfId="0" applyFont="1" applyAlignment="1">
      <alignment horizontal="left" vertical="center"/>
    </xf>
    <xf numFmtId="0" fontId="51" fillId="0" borderId="0" xfId="0" applyFont="1" applyAlignment="1">
      <alignment horizontal="center" vertical="center"/>
    </xf>
    <xf numFmtId="0" fontId="51" fillId="0" borderId="0" xfId="0" applyFont="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52"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4" xfId="0" applyBorder="1" applyAlignment="1">
      <alignment vertical="center"/>
    </xf>
    <xf numFmtId="0" fontId="53" fillId="0" borderId="15" xfId="0" applyFont="1" applyBorder="1" applyAlignment="1">
      <alignment horizontal="center" vertical="center" wrapText="1"/>
    </xf>
    <xf numFmtId="0" fontId="0" fillId="0" borderId="16" xfId="0" applyBorder="1" applyAlignment="1">
      <alignment vertical="center" wrapText="1"/>
    </xf>
    <xf numFmtId="0" fontId="53" fillId="0" borderId="17" xfId="0" applyFont="1" applyBorder="1" applyAlignment="1">
      <alignment horizontal="center" vertical="center" wrapText="1"/>
    </xf>
    <xf numFmtId="0" fontId="0" fillId="0" borderId="18" xfId="0" applyBorder="1" applyAlignment="1">
      <alignment vertical="center" wrapText="1"/>
    </xf>
    <xf numFmtId="0" fontId="0" fillId="0" borderId="0" xfId="0" applyBorder="1" applyAlignment="1">
      <alignment vertical="center"/>
    </xf>
    <xf numFmtId="0" fontId="54" fillId="0" borderId="0" xfId="0" applyFont="1" applyBorder="1" applyAlignment="1">
      <alignment vertical="center"/>
    </xf>
    <xf numFmtId="0" fontId="53"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9" xfId="0" applyBorder="1" applyAlignment="1">
      <alignment horizontal="center" vertical="center"/>
    </xf>
    <xf numFmtId="0" fontId="0" fillId="0" borderId="11" xfId="0" applyFont="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42" fillId="0" borderId="0" xfId="0" applyFont="1" applyFill="1" applyAlignment="1">
      <alignment vertical="center" wrapText="1"/>
    </xf>
    <xf numFmtId="0" fontId="42" fillId="0" borderId="0" xfId="0" applyFont="1" applyAlignment="1">
      <alignment horizontal="center" vertical="center"/>
    </xf>
    <xf numFmtId="0" fontId="42" fillId="0" borderId="0" xfId="0" applyFont="1" applyAlignment="1">
      <alignment vertical="center"/>
    </xf>
    <xf numFmtId="0" fontId="35" fillId="0" borderId="0" xfId="0" applyFont="1" applyAlignment="1">
      <alignment vertical="center"/>
    </xf>
    <xf numFmtId="0" fontId="54" fillId="0" borderId="20" xfId="0" applyFont="1" applyFill="1" applyBorder="1" applyAlignment="1">
      <alignment horizontal="center" vertical="center" wrapText="1"/>
    </xf>
    <xf numFmtId="0" fontId="54" fillId="0" borderId="21" xfId="0" applyFont="1" applyFill="1" applyBorder="1" applyAlignment="1">
      <alignment horizontal="center" vertical="center" wrapText="1"/>
    </xf>
    <xf numFmtId="0" fontId="0" fillId="0" borderId="22" xfId="0" applyFill="1" applyBorder="1" applyAlignment="1">
      <alignment horizontal="center" vertical="center" wrapText="1"/>
    </xf>
    <xf numFmtId="0" fontId="54" fillId="0" borderId="11"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178" fontId="0" fillId="0" borderId="23" xfId="0" applyNumberFormat="1" applyBorder="1" applyAlignment="1">
      <alignment horizontal="center" vertical="center"/>
    </xf>
    <xf numFmtId="177" fontId="0" fillId="0" borderId="23" xfId="0" applyNumberFormat="1" applyBorder="1" applyAlignment="1">
      <alignment horizontal="center" vertical="center"/>
    </xf>
    <xf numFmtId="0" fontId="55" fillId="0" borderId="0" xfId="0" applyFont="1" applyAlignment="1">
      <alignment horizontal="center" vertical="center"/>
    </xf>
    <xf numFmtId="0" fontId="55" fillId="0" borderId="0" xfId="0" applyFont="1" applyAlignment="1">
      <alignment vertical="center"/>
    </xf>
    <xf numFmtId="0" fontId="55" fillId="0" borderId="0" xfId="0" applyFont="1" applyBorder="1" applyAlignment="1">
      <alignment vertical="center"/>
    </xf>
    <xf numFmtId="0" fontId="56" fillId="0" borderId="0" xfId="0" applyFont="1" applyFill="1" applyAlignment="1">
      <alignment vertical="center"/>
    </xf>
    <xf numFmtId="0" fontId="55" fillId="0" borderId="0" xfId="0" applyFont="1" applyBorder="1" applyAlignment="1">
      <alignment horizontal="center" vertical="center"/>
    </xf>
    <xf numFmtId="0" fontId="57" fillId="0" borderId="0" xfId="0" applyFont="1" applyBorder="1" applyAlignment="1">
      <alignment vertical="center"/>
    </xf>
    <xf numFmtId="0" fontId="35" fillId="33" borderId="0" xfId="0" applyFont="1" applyFill="1" applyAlignment="1">
      <alignment vertical="center"/>
    </xf>
    <xf numFmtId="0" fontId="0" fillId="11" borderId="24" xfId="0" applyFill="1" applyBorder="1" applyAlignment="1">
      <alignment vertical="center"/>
    </xf>
    <xf numFmtId="0" fontId="0" fillId="11" borderId="19" xfId="0" applyFill="1" applyBorder="1" applyAlignment="1">
      <alignment vertical="center"/>
    </xf>
    <xf numFmtId="0" fontId="4" fillId="34" borderId="0" xfId="0" applyFont="1" applyFill="1" applyAlignment="1">
      <alignment vertical="center"/>
    </xf>
    <xf numFmtId="0" fontId="4" fillId="0" borderId="0" xfId="0" applyFont="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51" fillId="0" borderId="14" xfId="0" applyFont="1" applyBorder="1" applyAlignment="1">
      <alignment horizontal="center" vertical="center"/>
    </xf>
    <xf numFmtId="0" fontId="0" fillId="11" borderId="24" xfId="0" applyFill="1" applyBorder="1" applyAlignment="1">
      <alignment horizontal="center" vertical="center"/>
    </xf>
    <xf numFmtId="0" fontId="0" fillId="0" borderId="0" xfId="0" applyAlignment="1">
      <alignment horizontal="center" vertical="center"/>
    </xf>
    <xf numFmtId="0" fontId="0" fillId="11" borderId="19" xfId="0" applyFill="1" applyBorder="1" applyAlignment="1">
      <alignment horizontal="center" vertical="center"/>
    </xf>
    <xf numFmtId="0" fontId="0" fillId="0" borderId="0" xfId="0" applyFill="1" applyBorder="1" applyAlignment="1" applyProtection="1">
      <alignment horizontal="center" vertical="center"/>
      <protection/>
    </xf>
    <xf numFmtId="0" fontId="0" fillId="0" borderId="0" xfId="0" applyFont="1" applyFill="1" applyBorder="1" applyAlignment="1">
      <alignment horizontal="center" vertical="center"/>
    </xf>
    <xf numFmtId="0" fontId="51" fillId="0" borderId="0" xfId="0" applyFont="1" applyFill="1" applyBorder="1" applyAlignment="1">
      <alignment horizontal="center" vertical="center"/>
    </xf>
    <xf numFmtId="0" fontId="58" fillId="0" borderId="0" xfId="0" applyFont="1" applyFill="1" applyBorder="1" applyAlignment="1">
      <alignment horizontal="center" vertical="center"/>
    </xf>
    <xf numFmtId="49" fontId="58" fillId="0" borderId="0" xfId="0" applyNumberFormat="1" applyFont="1" applyFill="1" applyBorder="1" applyAlignment="1">
      <alignment horizontal="center" vertical="center"/>
    </xf>
    <xf numFmtId="49" fontId="58" fillId="0" borderId="0" xfId="0" applyNumberFormat="1" applyFont="1" applyFill="1" applyBorder="1" applyAlignment="1">
      <alignment vertical="center"/>
    </xf>
    <xf numFmtId="49" fontId="58" fillId="0" borderId="0" xfId="0" applyNumberFormat="1" applyFont="1" applyFill="1" applyBorder="1" applyAlignment="1">
      <alignment vertical="center" wrapText="1"/>
    </xf>
    <xf numFmtId="0" fontId="58" fillId="0" borderId="0" xfId="0" applyFont="1" applyFill="1" applyBorder="1" applyAlignment="1">
      <alignment vertical="center"/>
    </xf>
    <xf numFmtId="49" fontId="0" fillId="0" borderId="0" xfId="0" applyNumberFormat="1" applyFill="1" applyBorder="1" applyAlignment="1" applyProtection="1">
      <alignment horizontal="center" vertical="center"/>
      <protection locked="0"/>
    </xf>
    <xf numFmtId="49" fontId="0" fillId="0" borderId="0" xfId="0" applyNumberFormat="1" applyFill="1" applyBorder="1" applyAlignment="1" applyProtection="1">
      <alignment horizontal="left" vertical="center"/>
      <protection locked="0"/>
    </xf>
    <xf numFmtId="176" fontId="0" fillId="0" borderId="0" xfId="0" applyNumberFormat="1" applyFill="1" applyBorder="1" applyAlignment="1">
      <alignment horizontal="center" vertical="center"/>
    </xf>
    <xf numFmtId="0" fontId="0" fillId="0" borderId="0" xfId="0" applyFill="1" applyBorder="1" applyAlignment="1" applyProtection="1">
      <alignment horizontal="center" vertical="center"/>
      <protection locked="0"/>
    </xf>
    <xf numFmtId="0" fontId="35" fillId="0" borderId="0" xfId="0" applyFont="1" applyFill="1" applyAlignment="1" applyProtection="1">
      <alignment vertical="center"/>
      <protection/>
    </xf>
    <xf numFmtId="0" fontId="51" fillId="0" borderId="0" xfId="0" applyFont="1" applyFill="1" applyBorder="1" applyAlignment="1" applyProtection="1">
      <alignment horizontal="center" vertical="center"/>
      <protection/>
    </xf>
    <xf numFmtId="176" fontId="0" fillId="0" borderId="0" xfId="0" applyNumberFormat="1" applyFill="1" applyBorder="1" applyAlignment="1" applyProtection="1">
      <alignment horizontal="center" vertical="center"/>
      <protection/>
    </xf>
    <xf numFmtId="5" fontId="0" fillId="0" borderId="0" xfId="0" applyNumberFormat="1" applyFill="1" applyBorder="1" applyAlignment="1" applyProtection="1">
      <alignment horizontal="center" vertical="center"/>
      <protection/>
    </xf>
    <xf numFmtId="0" fontId="42" fillId="0" borderId="0" xfId="0" applyFont="1" applyAlignment="1">
      <alignment horizontal="right" vertical="center"/>
    </xf>
    <xf numFmtId="0" fontId="0" fillId="0" borderId="25"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55" fillId="0" borderId="0" xfId="0" applyFont="1" applyFill="1" applyBorder="1" applyAlignment="1" applyProtection="1">
      <alignment horizontal="center" vertical="center"/>
      <protection/>
    </xf>
    <xf numFmtId="0" fontId="58" fillId="0" borderId="0" xfId="0" applyNumberFormat="1" applyFont="1" applyFill="1" applyBorder="1" applyAlignment="1">
      <alignment vertical="center" shrinkToFit="1"/>
    </xf>
    <xf numFmtId="0" fontId="58" fillId="0" borderId="0" xfId="0" applyNumberFormat="1" applyFont="1" applyFill="1" applyBorder="1" applyAlignment="1" applyProtection="1">
      <alignment vertical="center" shrinkToFit="1"/>
      <protection locked="0"/>
    </xf>
    <xf numFmtId="0" fontId="58" fillId="0" borderId="0" xfId="0" applyNumberFormat="1" applyFont="1" applyFill="1" applyAlignment="1">
      <alignment vertical="center" shrinkToFit="1"/>
    </xf>
    <xf numFmtId="0" fontId="58" fillId="0" borderId="0" xfId="0" applyNumberFormat="1" applyFont="1" applyFill="1" applyBorder="1" applyAlignment="1" applyProtection="1">
      <alignment horizontal="center" vertical="center" shrinkToFit="1"/>
      <protection locked="0"/>
    </xf>
    <xf numFmtId="0" fontId="58" fillId="0" borderId="27" xfId="0" applyNumberFormat="1" applyFont="1" applyFill="1" applyBorder="1" applyAlignment="1" applyProtection="1">
      <alignment vertical="center" shrinkToFit="1"/>
      <protection locked="0"/>
    </xf>
    <xf numFmtId="0" fontId="58" fillId="0" borderId="27" xfId="0" applyNumberFormat="1" applyFont="1" applyFill="1" applyBorder="1" applyAlignment="1">
      <alignment vertical="center" shrinkToFit="1"/>
    </xf>
    <xf numFmtId="0" fontId="58" fillId="0" borderId="28" xfId="0" applyNumberFormat="1" applyFont="1" applyFill="1" applyBorder="1" applyAlignment="1" applyProtection="1">
      <alignment vertical="center" shrinkToFit="1"/>
      <protection locked="0"/>
    </xf>
    <xf numFmtId="0" fontId="58" fillId="0" borderId="29" xfId="0" applyNumberFormat="1" applyFont="1" applyFill="1" applyBorder="1" applyAlignment="1" applyProtection="1">
      <alignment vertical="center" shrinkToFit="1"/>
      <protection locked="0"/>
    </xf>
    <xf numFmtId="0" fontId="58" fillId="0" borderId="30" xfId="0" applyNumberFormat="1" applyFont="1" applyFill="1" applyBorder="1" applyAlignment="1" applyProtection="1">
      <alignment vertical="center" shrinkToFit="1"/>
      <protection locked="0"/>
    </xf>
    <xf numFmtId="0" fontId="58" fillId="0" borderId="29" xfId="0" applyNumberFormat="1" applyFont="1" applyFill="1" applyBorder="1" applyAlignment="1">
      <alignment vertical="center" shrinkToFit="1"/>
    </xf>
    <xf numFmtId="0" fontId="58" fillId="0" borderId="30" xfId="0" applyNumberFormat="1" applyFont="1" applyFill="1" applyBorder="1" applyAlignment="1">
      <alignment vertical="center" shrinkToFit="1"/>
    </xf>
    <xf numFmtId="0" fontId="59" fillId="35" borderId="31" xfId="0" applyNumberFormat="1" applyFont="1" applyFill="1" applyBorder="1" applyAlignment="1" applyProtection="1">
      <alignment horizontal="center" vertical="center" shrinkToFit="1"/>
      <protection locked="0"/>
    </xf>
    <xf numFmtId="0" fontId="58" fillId="0" borderId="28" xfId="0" applyNumberFormat="1" applyFont="1" applyFill="1" applyBorder="1" applyAlignment="1">
      <alignment vertical="center" shrinkToFit="1"/>
    </xf>
    <xf numFmtId="0" fontId="59" fillId="36" borderId="32" xfId="0" applyNumberFormat="1" applyFont="1" applyFill="1" applyBorder="1" applyAlignment="1" applyProtection="1">
      <alignment horizontal="center" vertical="center" shrinkToFit="1"/>
      <protection locked="0"/>
    </xf>
    <xf numFmtId="0" fontId="55" fillId="0" borderId="0" xfId="0" applyFont="1" applyFill="1" applyBorder="1" applyAlignment="1" applyProtection="1">
      <alignment horizontal="left" vertical="center"/>
      <protection/>
    </xf>
    <xf numFmtId="0" fontId="60" fillId="0" borderId="0" xfId="0" applyFont="1" applyFill="1" applyBorder="1" applyAlignment="1" applyProtection="1">
      <alignment horizontal="left" vertical="center"/>
      <protection/>
    </xf>
    <xf numFmtId="0" fontId="0" fillId="0" borderId="0" xfId="0" applyNumberFormat="1" applyAlignment="1">
      <alignment vertical="center"/>
    </xf>
    <xf numFmtId="0" fontId="0" fillId="0" borderId="0" xfId="0" applyNumberFormat="1" applyAlignment="1" quotePrefix="1">
      <alignment vertical="center"/>
    </xf>
    <xf numFmtId="0" fontId="0" fillId="0" borderId="33"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0" borderId="36" xfId="0" applyFill="1" applyBorder="1" applyAlignment="1" applyProtection="1">
      <alignment horizontal="center" vertical="center"/>
      <protection/>
    </xf>
    <xf numFmtId="0" fontId="54" fillId="37" borderId="37" xfId="0" applyFont="1" applyFill="1" applyBorder="1" applyAlignment="1" applyProtection="1">
      <alignment horizontal="center" vertical="center" wrapText="1"/>
      <protection locked="0"/>
    </xf>
    <xf numFmtId="0" fontId="54" fillId="37" borderId="38" xfId="0" applyFont="1" applyFill="1" applyBorder="1" applyAlignment="1" applyProtection="1">
      <alignment horizontal="center" vertical="center" wrapText="1"/>
      <protection locked="0"/>
    </xf>
    <xf numFmtId="0" fontId="51" fillId="37" borderId="39" xfId="0" applyFont="1" applyFill="1" applyBorder="1" applyAlignment="1" applyProtection="1">
      <alignment horizontal="center" vertical="center"/>
      <protection locked="0"/>
    </xf>
    <xf numFmtId="0" fontId="51" fillId="37" borderId="23" xfId="0" applyFont="1" applyFill="1" applyBorder="1" applyAlignment="1" applyProtection="1">
      <alignment horizontal="center" vertical="center"/>
      <protection locked="0"/>
    </xf>
    <xf numFmtId="0" fontId="0" fillId="37" borderId="40" xfId="0" applyFill="1" applyBorder="1" applyAlignment="1" applyProtection="1">
      <alignment horizontal="center" vertical="center"/>
      <protection locked="0"/>
    </xf>
    <xf numFmtId="0" fontId="0" fillId="37" borderId="41" xfId="0" applyFill="1" applyBorder="1" applyAlignment="1" applyProtection="1">
      <alignment horizontal="center" vertical="center"/>
      <protection locked="0"/>
    </xf>
    <xf numFmtId="0" fontId="0" fillId="37" borderId="42" xfId="0" applyFill="1" applyBorder="1" applyAlignment="1" applyProtection="1">
      <alignment vertical="center"/>
      <protection locked="0"/>
    </xf>
    <xf numFmtId="0" fontId="0" fillId="37" borderId="43" xfId="0" applyFill="1" applyBorder="1" applyAlignment="1" applyProtection="1">
      <alignment vertical="center"/>
      <protection locked="0"/>
    </xf>
    <xf numFmtId="0" fontId="0" fillId="37" borderId="44" xfId="0" applyFill="1" applyBorder="1" applyAlignment="1" applyProtection="1">
      <alignment vertical="center"/>
      <protection locked="0"/>
    </xf>
    <xf numFmtId="0" fontId="0" fillId="37" borderId="45" xfId="0" applyFill="1" applyBorder="1" applyAlignment="1" applyProtection="1">
      <alignment vertical="center"/>
      <protection locked="0"/>
    </xf>
    <xf numFmtId="0" fontId="0" fillId="37" borderId="46" xfId="0" applyFill="1" applyBorder="1" applyAlignment="1" applyProtection="1">
      <alignment horizontal="center" vertical="center"/>
      <protection locked="0"/>
    </xf>
    <xf numFmtId="0" fontId="0" fillId="37" borderId="47" xfId="0" applyFill="1" applyBorder="1" applyAlignment="1" applyProtection="1">
      <alignment horizontal="center" vertical="center"/>
      <protection locked="0"/>
    </xf>
    <xf numFmtId="0" fontId="0" fillId="37" borderId="48" xfId="0" applyFill="1" applyBorder="1" applyAlignment="1" applyProtection="1">
      <alignment vertical="center"/>
      <protection locked="0"/>
    </xf>
    <xf numFmtId="0" fontId="0" fillId="37" borderId="49" xfId="0" applyFill="1" applyBorder="1" applyAlignment="1" applyProtection="1">
      <alignment vertical="center"/>
      <protection locked="0"/>
    </xf>
    <xf numFmtId="0" fontId="0" fillId="37" borderId="50" xfId="0" applyFill="1" applyBorder="1" applyAlignment="1" applyProtection="1">
      <alignment vertical="center"/>
      <protection locked="0"/>
    </xf>
    <xf numFmtId="0" fontId="0" fillId="37" borderId="51" xfId="0" applyFill="1" applyBorder="1" applyAlignment="1" applyProtection="1">
      <alignment vertical="center"/>
      <protection locked="0"/>
    </xf>
    <xf numFmtId="0" fontId="54" fillId="0" borderId="0" xfId="0" applyFont="1" applyFill="1" applyBorder="1" applyAlignment="1">
      <alignment vertical="top" wrapText="1"/>
    </xf>
    <xf numFmtId="0" fontId="61" fillId="0" borderId="0" xfId="0" applyFont="1" applyAlignment="1">
      <alignment vertical="center"/>
    </xf>
    <xf numFmtId="0" fontId="51" fillId="0" borderId="24" xfId="0" applyFont="1" applyBorder="1" applyAlignment="1">
      <alignment horizontal="center" vertical="center" wrapText="1"/>
    </xf>
    <xf numFmtId="0" fontId="0" fillId="0" borderId="19" xfId="0" applyFill="1" applyBorder="1" applyAlignment="1" applyProtection="1">
      <alignment vertical="center"/>
      <protection locked="0"/>
    </xf>
    <xf numFmtId="0" fontId="0" fillId="0" borderId="19" xfId="0" applyFill="1" applyBorder="1" applyAlignment="1" applyProtection="1">
      <alignment horizontal="center"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horizontal="center" vertical="center"/>
      <protection locked="0"/>
    </xf>
    <xf numFmtId="0" fontId="4" fillId="34" borderId="0" xfId="0" applyFont="1" applyFill="1" applyAlignment="1">
      <alignment horizontal="left" vertical="center"/>
    </xf>
    <xf numFmtId="0" fontId="4" fillId="38" borderId="0" xfId="0" applyFont="1" applyFill="1" applyAlignment="1">
      <alignment horizontal="left" vertical="center"/>
    </xf>
    <xf numFmtId="0" fontId="54" fillId="39" borderId="25" xfId="0" applyFont="1" applyFill="1" applyBorder="1" applyAlignment="1">
      <alignment horizontal="left" vertical="top" wrapText="1"/>
    </xf>
    <xf numFmtId="0" fontId="54" fillId="39" borderId="21" xfId="0" applyFont="1" applyFill="1" applyBorder="1" applyAlignment="1">
      <alignment horizontal="left" vertical="top" wrapText="1"/>
    </xf>
    <xf numFmtId="0" fontId="54" fillId="39" borderId="52" xfId="0" applyFont="1" applyFill="1" applyBorder="1" applyAlignment="1">
      <alignment horizontal="left" vertical="top" wrapText="1"/>
    </xf>
    <xf numFmtId="0" fontId="54" fillId="39" borderId="26" xfId="0" applyFont="1" applyFill="1" applyBorder="1" applyAlignment="1">
      <alignment horizontal="left" vertical="top" wrapText="1"/>
    </xf>
    <xf numFmtId="0" fontId="54" fillId="39" borderId="0" xfId="0" applyFont="1" applyFill="1" applyBorder="1" applyAlignment="1">
      <alignment horizontal="left" vertical="top" wrapText="1"/>
    </xf>
    <xf numFmtId="0" fontId="54" fillId="39" borderId="53" xfId="0" applyFont="1" applyFill="1" applyBorder="1" applyAlignment="1">
      <alignment horizontal="left" vertical="top" wrapText="1"/>
    </xf>
    <xf numFmtId="0" fontId="54" fillId="39" borderId="54" xfId="0" applyFont="1" applyFill="1" applyBorder="1" applyAlignment="1">
      <alignment horizontal="left" vertical="top" wrapText="1"/>
    </xf>
    <xf numFmtId="0" fontId="54" fillId="39" borderId="55" xfId="0" applyFont="1" applyFill="1" applyBorder="1" applyAlignment="1">
      <alignment horizontal="left" vertical="top" wrapText="1"/>
    </xf>
    <xf numFmtId="0" fontId="54" fillId="39" borderId="38" xfId="0" applyFont="1" applyFill="1" applyBorder="1" applyAlignment="1">
      <alignment horizontal="left" vertical="top" wrapText="1"/>
    </xf>
    <xf numFmtId="0" fontId="0" fillId="0" borderId="19"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56"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10" xfId="0" applyBorder="1" applyAlignment="1">
      <alignment horizontal="center" vertical="center"/>
    </xf>
    <xf numFmtId="0" fontId="0" fillId="0" borderId="57" xfId="0" applyBorder="1" applyAlignment="1">
      <alignment horizontal="center" vertical="center"/>
    </xf>
    <xf numFmtId="0" fontId="0" fillId="0" borderId="14" xfId="0" applyFill="1" applyBorder="1" applyAlignment="1">
      <alignment horizontal="center" vertical="center" wrapText="1"/>
    </xf>
    <xf numFmtId="0" fontId="0" fillId="0" borderId="14" xfId="0" applyFont="1" applyFill="1" applyBorder="1" applyAlignment="1">
      <alignment horizontal="center" vertical="center"/>
    </xf>
    <xf numFmtId="0" fontId="0" fillId="0" borderId="13" xfId="0" applyFont="1" applyFill="1" applyBorder="1" applyAlignment="1">
      <alignment horizontal="center" vertical="center"/>
    </xf>
    <xf numFmtId="49" fontId="0" fillId="40" borderId="58" xfId="0" applyNumberFormat="1" applyFill="1" applyBorder="1" applyAlignment="1" applyProtection="1">
      <alignment horizontal="left" vertical="center"/>
      <protection locked="0"/>
    </xf>
    <xf numFmtId="49" fontId="0" fillId="40" borderId="59" xfId="0" applyNumberFormat="1" applyFill="1" applyBorder="1" applyAlignment="1" applyProtection="1">
      <alignment horizontal="left" vertical="center"/>
      <protection locked="0"/>
    </xf>
    <xf numFmtId="49" fontId="0" fillId="40" borderId="60" xfId="0" applyNumberFormat="1" applyFill="1" applyBorder="1" applyAlignment="1" applyProtection="1">
      <alignment horizontal="left" vertical="center"/>
      <protection locked="0"/>
    </xf>
    <xf numFmtId="49" fontId="0" fillId="40" borderId="14" xfId="0" applyNumberFormat="1" applyFill="1" applyBorder="1" applyAlignment="1" applyProtection="1">
      <alignment horizontal="left" vertical="center"/>
      <protection locked="0"/>
    </xf>
    <xf numFmtId="49" fontId="0" fillId="40" borderId="13" xfId="0" applyNumberFormat="1" applyFill="1" applyBorder="1" applyAlignment="1" applyProtection="1">
      <alignment horizontal="left" vertical="center"/>
      <protection locked="0"/>
    </xf>
    <xf numFmtId="0" fontId="0" fillId="0" borderId="22" xfId="0" applyFill="1" applyBorder="1" applyAlignment="1">
      <alignment horizontal="center" vertical="center"/>
    </xf>
    <xf numFmtId="0" fontId="0" fillId="0" borderId="61" xfId="0" applyFill="1"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11" borderId="62" xfId="0" applyFill="1" applyBorder="1" applyAlignment="1">
      <alignment horizontal="center" vertical="center"/>
    </xf>
    <xf numFmtId="0" fontId="0" fillId="11" borderId="24" xfId="0" applyFill="1" applyBorder="1" applyAlignment="1">
      <alignment horizontal="center" vertical="center"/>
    </xf>
    <xf numFmtId="0" fontId="0" fillId="0" borderId="64" xfId="0" applyBorder="1" applyAlignment="1">
      <alignment horizontal="center" vertical="center"/>
    </xf>
    <xf numFmtId="0" fontId="0" fillId="0" borderId="0" xfId="0" applyAlignment="1">
      <alignment horizontal="center" vertical="center"/>
    </xf>
    <xf numFmtId="0" fontId="0" fillId="0" borderId="19" xfId="0" applyFill="1" applyBorder="1" applyAlignment="1" applyProtection="1">
      <alignment horizontal="center" vertical="center"/>
      <protection/>
    </xf>
    <xf numFmtId="0" fontId="51" fillId="0" borderId="65" xfId="0" applyFont="1" applyBorder="1" applyAlignment="1">
      <alignment horizontal="center" vertical="center" wrapText="1"/>
    </xf>
    <xf numFmtId="0" fontId="51" fillId="0" borderId="57" xfId="0" applyFont="1" applyBorder="1" applyAlignment="1">
      <alignment horizontal="center" vertical="center"/>
    </xf>
    <xf numFmtId="0" fontId="0" fillId="41" borderId="66" xfId="0" applyFill="1" applyBorder="1" applyAlignment="1">
      <alignment horizontal="center" vertical="center"/>
    </xf>
    <xf numFmtId="0" fontId="0" fillId="0" borderId="67" xfId="0" applyFill="1" applyBorder="1" applyAlignment="1" applyProtection="1">
      <alignment horizontal="center" vertical="center"/>
      <protection/>
    </xf>
    <xf numFmtId="0" fontId="0" fillId="0" borderId="68" xfId="0" applyFill="1" applyBorder="1" applyAlignment="1" applyProtection="1">
      <alignment horizontal="center" vertical="center"/>
      <protection/>
    </xf>
    <xf numFmtId="0" fontId="0" fillId="0" borderId="67" xfId="0" applyFill="1" applyBorder="1" applyAlignment="1">
      <alignment horizontal="center" vertical="center"/>
    </xf>
    <xf numFmtId="0" fontId="0" fillId="0" borderId="69" xfId="0" applyFill="1" applyBorder="1" applyAlignment="1" applyProtection="1">
      <alignment horizontal="center" vertical="center"/>
      <protection/>
    </xf>
    <xf numFmtId="0" fontId="0" fillId="0" borderId="64" xfId="0" applyBorder="1" applyAlignment="1">
      <alignment horizontal="center" vertical="center" wrapText="1"/>
    </xf>
    <xf numFmtId="0" fontId="0" fillId="0" borderId="12" xfId="0" applyBorder="1" applyAlignment="1">
      <alignment horizontal="center" vertical="center"/>
    </xf>
    <xf numFmtId="49" fontId="0" fillId="40" borderId="70" xfId="0" applyNumberFormat="1" applyFill="1" applyBorder="1" applyAlignment="1" applyProtection="1">
      <alignment horizontal="left" vertical="center"/>
      <protection locked="0"/>
    </xf>
    <xf numFmtId="49" fontId="0" fillId="40" borderId="71" xfId="0" applyNumberFormat="1" applyFill="1" applyBorder="1" applyAlignment="1" applyProtection="1">
      <alignment horizontal="left" vertical="center"/>
      <protection locked="0"/>
    </xf>
    <xf numFmtId="49" fontId="0" fillId="40" borderId="72" xfId="0" applyNumberFormat="1" applyFill="1" applyBorder="1" applyAlignment="1" applyProtection="1">
      <alignment horizontal="center" vertical="center"/>
      <protection locked="0"/>
    </xf>
    <xf numFmtId="49" fontId="0" fillId="40" borderId="73" xfId="0" applyNumberFormat="1" applyFill="1" applyBorder="1" applyAlignment="1" applyProtection="1">
      <alignment horizontal="center" vertical="center"/>
      <protection locked="0"/>
    </xf>
    <xf numFmtId="49" fontId="0" fillId="40" borderId="70" xfId="0" applyNumberFormat="1" applyFill="1" applyBorder="1" applyAlignment="1" applyProtection="1">
      <alignment horizontal="center" vertical="center"/>
      <protection locked="0"/>
    </xf>
    <xf numFmtId="49" fontId="0" fillId="40" borderId="71" xfId="0" applyNumberFormat="1" applyFill="1" applyBorder="1" applyAlignment="1" applyProtection="1">
      <alignment horizontal="center" vertical="center"/>
      <protection locked="0"/>
    </xf>
    <xf numFmtId="49" fontId="0" fillId="40" borderId="59" xfId="0" applyNumberFormat="1" applyFill="1" applyBorder="1" applyAlignment="1" applyProtection="1">
      <alignment horizontal="center" vertical="center"/>
      <protection locked="0"/>
    </xf>
    <xf numFmtId="49" fontId="0" fillId="40" borderId="60" xfId="0" applyNumberFormat="1" applyFill="1" applyBorder="1" applyAlignment="1" applyProtection="1">
      <alignment horizontal="center" vertical="center"/>
      <protection locked="0"/>
    </xf>
    <xf numFmtId="0" fontId="0" fillId="11" borderId="74" xfId="0" applyFill="1" applyBorder="1" applyAlignment="1">
      <alignment horizontal="center" vertical="center"/>
    </xf>
    <xf numFmtId="0" fontId="0" fillId="11" borderId="64" xfId="0" applyFill="1" applyBorder="1" applyAlignment="1">
      <alignment horizontal="center" vertical="center"/>
    </xf>
    <xf numFmtId="0" fontId="0" fillId="11" borderId="19" xfId="0" applyFill="1" applyBorder="1" applyAlignment="1">
      <alignment horizontal="center" vertical="center"/>
    </xf>
    <xf numFmtId="0" fontId="62" fillId="11" borderId="24" xfId="0" applyFont="1" applyFill="1" applyBorder="1" applyAlignment="1">
      <alignment horizontal="center" vertical="center" wrapText="1" shrinkToFit="1"/>
    </xf>
    <xf numFmtId="0" fontId="62" fillId="11" borderId="19" xfId="0" applyFont="1" applyFill="1" applyBorder="1" applyAlignment="1">
      <alignment horizontal="center" vertical="center" shrinkToFit="1"/>
    </xf>
    <xf numFmtId="0" fontId="0" fillId="0" borderId="65" xfId="0" applyBorder="1" applyAlignment="1">
      <alignment horizontal="center" vertical="center"/>
    </xf>
    <xf numFmtId="0" fontId="0" fillId="0" borderId="10" xfId="0" applyBorder="1" applyAlignment="1">
      <alignment horizontal="center" vertical="center" wrapText="1"/>
    </xf>
    <xf numFmtId="0" fontId="0" fillId="0" borderId="14" xfId="0" applyBorder="1" applyAlignment="1">
      <alignment horizontal="center" vertical="center"/>
    </xf>
    <xf numFmtId="0" fontId="0" fillId="0" borderId="14" xfId="0" applyFill="1" applyBorder="1" applyAlignment="1" applyProtection="1">
      <alignment horizontal="center" vertical="center"/>
      <protection/>
    </xf>
    <xf numFmtId="0" fontId="0" fillId="0" borderId="0" xfId="0" applyAlignment="1">
      <alignment horizontal="right" vertical="center"/>
    </xf>
    <xf numFmtId="0" fontId="0" fillId="0" borderId="0" xfId="0" applyFont="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6">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66FFFF"/>
        </patternFill>
      </fill>
    </dxf>
    <dxf>
      <fill>
        <patternFill>
          <bgColor rgb="FFFFCC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G49"/>
  <sheetViews>
    <sheetView zoomScalePageLayoutView="0" workbookViewId="0" topLeftCell="D1">
      <selection activeCell="D48" sqref="D48"/>
    </sheetView>
  </sheetViews>
  <sheetFormatPr defaultColWidth="9.140625" defaultRowHeight="15"/>
  <cols>
    <col min="1" max="1" width="3.8515625" style="51" customWidth="1"/>
    <col min="2" max="3" width="4.421875" style="51" customWidth="1"/>
    <col min="4" max="4" width="97.7109375" style="51" customWidth="1"/>
    <col min="5" max="6" width="4.421875" style="51" customWidth="1"/>
    <col min="7" max="16384" width="9.00390625" style="51" customWidth="1"/>
  </cols>
  <sheetData>
    <row r="2" spans="2:6" ht="18.75">
      <c r="B2" s="123" t="s">
        <v>28</v>
      </c>
      <c r="C2" s="123"/>
      <c r="D2" s="123"/>
      <c r="E2" s="123"/>
      <c r="F2" s="50"/>
    </row>
    <row r="3" spans="2:6" ht="18.75">
      <c r="B3" s="52"/>
      <c r="C3" s="52"/>
      <c r="D3" s="52"/>
      <c r="E3" s="52"/>
      <c r="F3" s="52"/>
    </row>
    <row r="4" spans="3:7" ht="18.75">
      <c r="C4" s="124" t="s">
        <v>29</v>
      </c>
      <c r="D4" s="124"/>
      <c r="E4" s="124"/>
      <c r="F4" s="53"/>
      <c r="G4" s="53"/>
    </row>
    <row r="5" ht="18.75">
      <c r="D5" s="51" t="s">
        <v>30</v>
      </c>
    </row>
    <row r="6" ht="18.75">
      <c r="D6" s="51" t="s">
        <v>31</v>
      </c>
    </row>
    <row r="7" ht="18.75">
      <c r="D7" s="51" t="s">
        <v>32</v>
      </c>
    </row>
    <row r="8" ht="18.75">
      <c r="D8" s="117" t="s">
        <v>140</v>
      </c>
    </row>
    <row r="9" spans="3:7" ht="18.75">
      <c r="C9" s="124" t="s">
        <v>33</v>
      </c>
      <c r="D9" s="124"/>
      <c r="E9" s="124"/>
      <c r="F9" s="53"/>
      <c r="G9" s="53"/>
    </row>
    <row r="10" ht="18.75">
      <c r="D10" s="51" t="s">
        <v>54</v>
      </c>
    </row>
    <row r="11" ht="18.75">
      <c r="D11" s="51" t="s">
        <v>132</v>
      </c>
    </row>
    <row r="12" ht="18.75">
      <c r="D12" s="51" t="s">
        <v>127</v>
      </c>
    </row>
    <row r="13" ht="18.75">
      <c r="D13" s="51" t="s">
        <v>133</v>
      </c>
    </row>
    <row r="14" ht="18.75">
      <c r="D14" s="51" t="s">
        <v>134</v>
      </c>
    </row>
    <row r="15" ht="18.75">
      <c r="D15" s="51" t="s">
        <v>130</v>
      </c>
    </row>
    <row r="16" ht="18.75">
      <c r="D16" s="51" t="s">
        <v>131</v>
      </c>
    </row>
    <row r="17" ht="18.75">
      <c r="D17" s="51" t="s">
        <v>135</v>
      </c>
    </row>
    <row r="18" ht="18.75">
      <c r="D18" s="51" t="s">
        <v>128</v>
      </c>
    </row>
    <row r="19" ht="18.75">
      <c r="D19" s="51" t="s">
        <v>129</v>
      </c>
    </row>
    <row r="20" ht="18.75">
      <c r="D20" s="51" t="s">
        <v>136</v>
      </c>
    </row>
    <row r="21" ht="18.75">
      <c r="D21" s="51" t="s">
        <v>137</v>
      </c>
    </row>
    <row r="22" ht="18.75">
      <c r="D22" s="51" t="s">
        <v>130</v>
      </c>
    </row>
    <row r="23" ht="18.75">
      <c r="D23" s="51" t="s">
        <v>138</v>
      </c>
    </row>
    <row r="24" ht="18.75">
      <c r="D24" s="51" t="s">
        <v>34</v>
      </c>
    </row>
    <row r="25" ht="18.75">
      <c r="D25" s="51" t="s">
        <v>35</v>
      </c>
    </row>
    <row r="26" ht="18.75">
      <c r="D26" s="51" t="s">
        <v>122</v>
      </c>
    </row>
    <row r="27" ht="18.75">
      <c r="D27" s="51" t="s">
        <v>123</v>
      </c>
    </row>
    <row r="28" ht="18.75">
      <c r="D28" s="117" t="s">
        <v>145</v>
      </c>
    </row>
    <row r="29" ht="18.75">
      <c r="D29" s="117" t="s">
        <v>146</v>
      </c>
    </row>
    <row r="30" ht="18.75">
      <c r="D30" s="117" t="s">
        <v>139</v>
      </c>
    </row>
    <row r="31" spans="3:7" ht="18.75">
      <c r="C31" s="124" t="s">
        <v>36</v>
      </c>
      <c r="D31" s="124"/>
      <c r="E31" s="124"/>
      <c r="F31" s="53"/>
      <c r="G31" s="53"/>
    </row>
    <row r="32" ht="18.75">
      <c r="D32" s="51" t="s">
        <v>37</v>
      </c>
    </row>
    <row r="33" ht="18.75">
      <c r="D33" s="51" t="s">
        <v>38</v>
      </c>
    </row>
    <row r="34" ht="18.75">
      <c r="D34" s="51" t="s">
        <v>39</v>
      </c>
    </row>
    <row r="35" ht="18.75">
      <c r="D35" s="117" t="s">
        <v>40</v>
      </c>
    </row>
    <row r="36" ht="18.75">
      <c r="D36" s="117" t="s">
        <v>124</v>
      </c>
    </row>
    <row r="37" ht="18.75">
      <c r="D37" s="51" t="s">
        <v>41</v>
      </c>
    </row>
    <row r="38" spans="3:4" ht="18.75">
      <c r="C38" s="51" t="s">
        <v>42</v>
      </c>
      <c r="D38" s="51" t="s">
        <v>43</v>
      </c>
    </row>
    <row r="39" ht="18.75">
      <c r="D39" s="51" t="s">
        <v>44</v>
      </c>
    </row>
    <row r="40" ht="18.75">
      <c r="D40" s="51" t="s">
        <v>45</v>
      </c>
    </row>
    <row r="41" ht="18.75">
      <c r="D41" s="51" t="s">
        <v>46</v>
      </c>
    </row>
    <row r="42" ht="18.75">
      <c r="D42" s="51" t="s">
        <v>47</v>
      </c>
    </row>
    <row r="43" ht="18.75">
      <c r="D43" s="51" t="s">
        <v>48</v>
      </c>
    </row>
    <row r="44" ht="18.75">
      <c r="D44" s="51" t="s">
        <v>49</v>
      </c>
    </row>
    <row r="45" ht="18.75">
      <c r="D45" s="51" t="s">
        <v>50</v>
      </c>
    </row>
    <row r="46" ht="18.75">
      <c r="D46" s="51" t="s">
        <v>51</v>
      </c>
    </row>
    <row r="47" ht="18.75">
      <c r="D47" s="51" t="s">
        <v>52</v>
      </c>
    </row>
    <row r="48" ht="18.75">
      <c r="D48" s="51" t="s">
        <v>125</v>
      </c>
    </row>
    <row r="49" ht="18" customHeight="1">
      <c r="D49" s="51" t="s">
        <v>126</v>
      </c>
    </row>
  </sheetData>
  <sheetProtection/>
  <mergeCells count="4">
    <mergeCell ref="B2:E2"/>
    <mergeCell ref="C4:E4"/>
    <mergeCell ref="C9:E9"/>
    <mergeCell ref="C31:E3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J116"/>
  <sheetViews>
    <sheetView tabSelected="1" zoomScale="115" zoomScaleNormal="115" zoomScalePageLayoutView="0" workbookViewId="0" topLeftCell="A1">
      <selection activeCell="D15" sqref="D15:D16"/>
    </sheetView>
  </sheetViews>
  <sheetFormatPr defaultColWidth="9.140625" defaultRowHeight="15"/>
  <cols>
    <col min="1" max="1" width="3.281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9" width="1.8515625" style="38" hidden="1" customWidth="1"/>
    <col min="20" max="20" width="5.7109375" style="0" customWidth="1"/>
    <col min="21" max="21" width="9.421875" style="0" customWidth="1"/>
    <col min="22" max="23" width="9.421875" style="1" customWidth="1"/>
    <col min="24" max="24" width="1.421875" style="56" customWidth="1"/>
    <col min="25" max="27" width="9.421875" style="1" customWidth="1"/>
    <col min="28" max="28" width="9.00390625" style="1" customWidth="1"/>
    <col min="29" max="35" width="7.421875" style="0" customWidth="1"/>
  </cols>
  <sheetData>
    <row r="1" spans="2:31" ht="25.5" customHeight="1" thickBot="1">
      <c r="B1" s="159" t="s">
        <v>144</v>
      </c>
      <c r="C1" s="159"/>
      <c r="D1" s="159"/>
      <c r="E1" s="159"/>
      <c r="F1" s="159"/>
      <c r="G1" s="155" t="s">
        <v>55</v>
      </c>
      <c r="H1" s="155"/>
      <c r="I1" s="155"/>
      <c r="U1" s="28"/>
      <c r="V1" s="28"/>
      <c r="W1" s="28"/>
      <c r="X1" s="28"/>
      <c r="Y1" s="28"/>
      <c r="Z1" s="28"/>
      <c r="AA1" s="28"/>
      <c r="AB1" s="28"/>
      <c r="AC1" s="28"/>
      <c r="AD1" s="28"/>
      <c r="AE1" s="28"/>
    </row>
    <row r="2" spans="21:31" ht="6.75" customHeight="1" thickBot="1" thickTop="1">
      <c r="U2" s="28"/>
      <c r="V2" s="28"/>
      <c r="W2" s="28"/>
      <c r="X2" s="28"/>
      <c r="Y2" s="28"/>
      <c r="Z2" s="28"/>
      <c r="AA2" s="28"/>
      <c r="AB2" s="28"/>
      <c r="AC2" s="28"/>
      <c r="AD2" s="28"/>
      <c r="AE2" s="28"/>
    </row>
    <row r="3" spans="2:31" ht="27" customHeight="1">
      <c r="B3" s="148" t="s">
        <v>26</v>
      </c>
      <c r="C3" s="149"/>
      <c r="D3" s="160" t="s">
        <v>13</v>
      </c>
      <c r="E3" s="161"/>
      <c r="F3" s="162" t="s">
        <v>0</v>
      </c>
      <c r="G3" s="149"/>
      <c r="H3" s="161" t="s">
        <v>12</v>
      </c>
      <c r="I3" s="163"/>
      <c r="J3" s="58"/>
      <c r="K3" s="58"/>
      <c r="L3" s="58"/>
      <c r="M3" s="58"/>
      <c r="N3" s="58"/>
      <c r="O3" s="58"/>
      <c r="P3" s="58"/>
      <c r="Q3" s="58"/>
      <c r="R3" s="58"/>
      <c r="S3" s="58"/>
      <c r="U3" s="125" t="s">
        <v>147</v>
      </c>
      <c r="V3" s="126"/>
      <c r="W3" s="126"/>
      <c r="X3" s="126"/>
      <c r="Y3" s="126"/>
      <c r="Z3" s="127"/>
      <c r="AA3" s="29"/>
      <c r="AB3" s="29"/>
      <c r="AC3" s="30"/>
      <c r="AD3" s="29"/>
      <c r="AE3" s="29"/>
    </row>
    <row r="4" spans="2:31" ht="27" customHeight="1">
      <c r="B4" s="168"/>
      <c r="C4" s="169"/>
      <c r="D4" s="170"/>
      <c r="E4" s="171"/>
      <c r="F4" s="170"/>
      <c r="G4" s="172"/>
      <c r="H4" s="170"/>
      <c r="I4" s="173"/>
      <c r="J4" s="66"/>
      <c r="K4" s="66"/>
      <c r="L4" s="66"/>
      <c r="M4" s="66"/>
      <c r="N4" s="66"/>
      <c r="O4" s="66"/>
      <c r="P4" s="66"/>
      <c r="Q4" s="66"/>
      <c r="R4" s="66"/>
      <c r="S4" s="66"/>
      <c r="U4" s="128"/>
      <c r="V4" s="129"/>
      <c r="W4" s="129"/>
      <c r="X4" s="129"/>
      <c r="Y4" s="129"/>
      <c r="Z4" s="130"/>
      <c r="AA4" s="28"/>
      <c r="AB4" s="28"/>
      <c r="AC4" s="28"/>
      <c r="AD4" s="28"/>
      <c r="AE4" s="29"/>
    </row>
    <row r="5" spans="2:31" ht="27" customHeight="1">
      <c r="B5" s="164" t="s">
        <v>1</v>
      </c>
      <c r="C5" s="25" t="s">
        <v>2</v>
      </c>
      <c r="D5" s="166"/>
      <c r="E5" s="167"/>
      <c r="F5" s="118" t="s">
        <v>141</v>
      </c>
      <c r="G5" s="143"/>
      <c r="H5" s="144"/>
      <c r="I5" s="145"/>
      <c r="J5" s="67"/>
      <c r="K5" s="67"/>
      <c r="L5" s="67"/>
      <c r="M5" s="67"/>
      <c r="N5" s="67"/>
      <c r="O5" s="67"/>
      <c r="P5" s="67"/>
      <c r="Q5" s="67"/>
      <c r="R5" s="67"/>
      <c r="S5" s="67"/>
      <c r="U5" s="128"/>
      <c r="V5" s="129"/>
      <c r="W5" s="129"/>
      <c r="X5" s="129"/>
      <c r="Y5" s="129"/>
      <c r="Z5" s="130"/>
      <c r="AA5" s="28"/>
      <c r="AB5" s="28"/>
      <c r="AC5" s="28"/>
      <c r="AD5" s="28"/>
      <c r="AE5" s="29"/>
    </row>
    <row r="6" spans="2:31" ht="27" customHeight="1" thickBot="1">
      <c r="B6" s="165"/>
      <c r="C6" s="54" t="s">
        <v>53</v>
      </c>
      <c r="D6" s="146"/>
      <c r="E6" s="146"/>
      <c r="F6" s="146"/>
      <c r="G6" s="146"/>
      <c r="H6" s="146"/>
      <c r="I6" s="147"/>
      <c r="J6" s="67"/>
      <c r="K6" s="67"/>
      <c r="L6" s="67"/>
      <c r="M6" s="67"/>
      <c r="N6" s="67"/>
      <c r="O6" s="67"/>
      <c r="P6" s="67"/>
      <c r="Q6" s="67"/>
      <c r="R6" s="67"/>
      <c r="S6" s="67"/>
      <c r="U6" s="128"/>
      <c r="V6" s="129"/>
      <c r="W6" s="129"/>
      <c r="X6" s="129"/>
      <c r="Y6" s="129"/>
      <c r="Z6" s="130"/>
      <c r="AA6" s="28"/>
      <c r="AB6" s="28"/>
      <c r="AC6" s="28"/>
      <c r="AD6" s="28"/>
      <c r="AE6" s="29"/>
    </row>
    <row r="7" spans="2:31" ht="27" customHeight="1" thickBot="1">
      <c r="B7" s="4" t="s">
        <v>101</v>
      </c>
      <c r="C7" s="5"/>
      <c r="D7" s="6"/>
      <c r="E7" s="6"/>
      <c r="F7" s="5"/>
      <c r="G7" s="4"/>
      <c r="H7" s="5"/>
      <c r="I7" s="74" t="s">
        <v>100</v>
      </c>
      <c r="U7" s="128"/>
      <c r="V7" s="129"/>
      <c r="W7" s="129"/>
      <c r="X7" s="129"/>
      <c r="Y7" s="129"/>
      <c r="Z7" s="130"/>
      <c r="AA7" s="30"/>
      <c r="AB7" s="30"/>
      <c r="AC7" s="30"/>
      <c r="AD7" s="30"/>
      <c r="AE7" s="31"/>
    </row>
    <row r="8" spans="2:36" ht="27" customHeight="1">
      <c r="B8" s="157" t="s">
        <v>21</v>
      </c>
      <c r="C8" s="158"/>
      <c r="D8" s="70"/>
      <c r="E8" s="58"/>
      <c r="F8" s="58"/>
      <c r="G8" s="71"/>
      <c r="H8" s="71"/>
      <c r="I8" s="71"/>
      <c r="J8" s="60"/>
      <c r="K8" s="60"/>
      <c r="L8" s="60"/>
      <c r="M8" s="60"/>
      <c r="N8" s="60"/>
      <c r="O8" s="60"/>
      <c r="P8" s="60"/>
      <c r="Q8" s="60"/>
      <c r="R8" s="60"/>
      <c r="S8" s="60"/>
      <c r="U8" s="128"/>
      <c r="V8" s="129"/>
      <c r="W8" s="129"/>
      <c r="X8" s="129"/>
      <c r="Y8" s="129"/>
      <c r="Z8" s="130"/>
      <c r="AA8" s="30"/>
      <c r="AB8" s="41"/>
      <c r="AC8" s="41"/>
      <c r="AD8" s="41"/>
      <c r="AE8" s="42"/>
      <c r="AF8" s="42"/>
      <c r="AG8" s="42"/>
      <c r="AH8" s="42"/>
      <c r="AI8" s="42"/>
      <c r="AJ8" s="42"/>
    </row>
    <row r="9" spans="2:36" ht="27" customHeight="1" thickBot="1">
      <c r="B9" s="7">
        <f>SUM(A15+A35+A55+A75+A95)</f>
        <v>0</v>
      </c>
      <c r="C9" s="8">
        <f>SUM(A16+A36+A56+A76+A96)</f>
        <v>0</v>
      </c>
      <c r="D9" s="70"/>
      <c r="E9" s="72"/>
      <c r="F9" s="58"/>
      <c r="G9" s="73"/>
      <c r="H9" s="73"/>
      <c r="I9" s="72"/>
      <c r="J9" s="68"/>
      <c r="K9" s="68"/>
      <c r="L9" s="68"/>
      <c r="M9" s="68"/>
      <c r="N9" s="68"/>
      <c r="O9" s="68"/>
      <c r="P9" s="68"/>
      <c r="Q9" s="68"/>
      <c r="R9" s="68"/>
      <c r="S9" s="68"/>
      <c r="U9" s="131"/>
      <c r="V9" s="132"/>
      <c r="W9" s="132"/>
      <c r="X9" s="132"/>
      <c r="Y9" s="132"/>
      <c r="Z9" s="133"/>
      <c r="AA9" s="61"/>
      <c r="AB9" s="41"/>
      <c r="AC9" s="43"/>
      <c r="AD9" s="43"/>
      <c r="AE9" s="43"/>
      <c r="AF9" s="42"/>
      <c r="AG9" s="42"/>
      <c r="AH9" s="42"/>
      <c r="AI9" s="42"/>
      <c r="AJ9" s="42"/>
    </row>
    <row r="10" spans="2:36" ht="6.75" customHeight="1" thickBot="1">
      <c r="B10" s="4"/>
      <c r="G10" s="4"/>
      <c r="U10" s="65"/>
      <c r="V10" s="61"/>
      <c r="W10" s="61"/>
      <c r="X10" s="61"/>
      <c r="Y10" s="61"/>
      <c r="Z10" s="61"/>
      <c r="AA10" s="61"/>
      <c r="AB10" s="41"/>
      <c r="AC10" s="43"/>
      <c r="AD10" s="43"/>
      <c r="AE10" s="43"/>
      <c r="AF10" s="42"/>
      <c r="AG10" s="42"/>
      <c r="AH10" s="42"/>
      <c r="AI10" s="42"/>
      <c r="AJ10" s="42"/>
    </row>
    <row r="11" spans="2:36" ht="26.25" customHeight="1">
      <c r="B11" s="179" t="s">
        <v>3</v>
      </c>
      <c r="C11" s="180" t="s">
        <v>4</v>
      </c>
      <c r="D11" s="138" t="s">
        <v>22</v>
      </c>
      <c r="E11" s="2" t="s">
        <v>2</v>
      </c>
      <c r="F11" s="150" t="s">
        <v>5</v>
      </c>
      <c r="G11" s="138" t="s">
        <v>19</v>
      </c>
      <c r="H11" s="138"/>
      <c r="I11" s="139"/>
      <c r="J11" s="10"/>
      <c r="K11" s="10"/>
      <c r="L11" s="10"/>
      <c r="M11" s="10"/>
      <c r="N11" s="10"/>
      <c r="O11" s="10"/>
      <c r="P11" s="10"/>
      <c r="Q11" s="10"/>
      <c r="R11" s="10"/>
      <c r="S11" s="10"/>
      <c r="U11" s="77"/>
      <c r="V11" s="77"/>
      <c r="W11" s="77"/>
      <c r="X11" s="77"/>
      <c r="Y11" s="77"/>
      <c r="Z11" s="77"/>
      <c r="AA11" s="77"/>
      <c r="AB11" s="44"/>
      <c r="AC11" s="44"/>
      <c r="AD11" s="44"/>
      <c r="AE11" s="43"/>
      <c r="AF11" s="42"/>
      <c r="AG11" s="42"/>
      <c r="AH11" s="42"/>
      <c r="AI11" s="42"/>
      <c r="AJ11" s="42"/>
    </row>
    <row r="12" spans="2:36" ht="26.25" customHeight="1" thickBot="1">
      <c r="B12" s="165"/>
      <c r="C12" s="181"/>
      <c r="D12" s="181"/>
      <c r="E12" s="15" t="s">
        <v>6</v>
      </c>
      <c r="F12" s="151"/>
      <c r="G12" s="140" t="s">
        <v>20</v>
      </c>
      <c r="H12" s="141"/>
      <c r="I12" s="142"/>
      <c r="J12" s="59"/>
      <c r="K12" s="59"/>
      <c r="L12" s="59"/>
      <c r="M12" s="59"/>
      <c r="N12" s="59"/>
      <c r="O12" s="59"/>
      <c r="P12" s="59"/>
      <c r="Q12" s="59"/>
      <c r="R12" s="59"/>
      <c r="S12" s="59"/>
      <c r="U12" s="92" t="s">
        <v>102</v>
      </c>
      <c r="V12" s="77"/>
      <c r="W12" s="93" t="s">
        <v>103</v>
      </c>
      <c r="X12" s="77"/>
      <c r="Y12" s="77"/>
      <c r="Z12" s="77"/>
      <c r="AA12" s="77"/>
      <c r="AB12" s="41"/>
      <c r="AC12" s="43"/>
      <c r="AD12" s="45"/>
      <c r="AE12" s="43"/>
      <c r="AF12" s="42"/>
      <c r="AG12" s="42"/>
      <c r="AH12" s="42"/>
      <c r="AI12" s="42"/>
      <c r="AJ12" s="42"/>
    </row>
    <row r="13" spans="2:36" ht="26.25" customHeight="1">
      <c r="B13" s="174" t="s">
        <v>7</v>
      </c>
      <c r="C13" s="153" t="s">
        <v>11</v>
      </c>
      <c r="D13" s="177" t="s">
        <v>143</v>
      </c>
      <c r="E13" s="48" t="s">
        <v>24</v>
      </c>
      <c r="F13" s="152">
        <v>2</v>
      </c>
      <c r="G13" s="55" t="s">
        <v>23</v>
      </c>
      <c r="H13" s="75"/>
      <c r="I13" s="58"/>
      <c r="J13" s="58"/>
      <c r="K13" s="58" t="s">
        <v>56</v>
      </c>
      <c r="L13" s="58" t="s">
        <v>57</v>
      </c>
      <c r="M13" s="58" t="s">
        <v>58</v>
      </c>
      <c r="N13" s="58" t="s">
        <v>59</v>
      </c>
      <c r="O13" s="58" t="s">
        <v>60</v>
      </c>
      <c r="P13" s="58" t="s">
        <v>61</v>
      </c>
      <c r="Q13" s="58">
        <v>1</v>
      </c>
      <c r="R13" s="58" t="s">
        <v>94</v>
      </c>
      <c r="S13" s="58"/>
      <c r="U13" s="89" t="str">
        <f>K13</f>
        <v>男子</v>
      </c>
      <c r="V13" s="89" t="str">
        <f aca="true" t="shared" si="0" ref="V13:V22">M13</f>
        <v>中学男子</v>
      </c>
      <c r="W13" s="89" t="str">
        <f aca="true" t="shared" si="1" ref="W13:W24">O13</f>
        <v>小学男子</v>
      </c>
      <c r="X13" s="81"/>
      <c r="Y13" s="91" t="str">
        <f aca="true" t="shared" si="2" ref="Y13:Y19">L13</f>
        <v>女子</v>
      </c>
      <c r="Z13" s="91" t="str">
        <f aca="true" t="shared" si="3" ref="Z13:Z22">N13</f>
        <v>中学女子</v>
      </c>
      <c r="AA13" s="91" t="str">
        <f aca="true" t="shared" si="4" ref="AA13:AA24">P13</f>
        <v>小学女子</v>
      </c>
      <c r="AC13" s="43"/>
      <c r="AD13" s="45"/>
      <c r="AE13" s="43"/>
      <c r="AF13" s="42"/>
      <c r="AG13" s="42"/>
      <c r="AH13" s="42"/>
      <c r="AI13" s="42"/>
      <c r="AJ13" s="42"/>
    </row>
    <row r="14" spans="2:36" ht="26.25" customHeight="1">
      <c r="B14" s="175"/>
      <c r="C14" s="176"/>
      <c r="D14" s="178"/>
      <c r="E14" s="49" t="s">
        <v>25</v>
      </c>
      <c r="F14" s="153"/>
      <c r="G14" s="57">
        <v>10129</v>
      </c>
      <c r="H14" s="76"/>
      <c r="I14" s="58"/>
      <c r="J14" s="58"/>
      <c r="K14" s="58" t="s">
        <v>85</v>
      </c>
      <c r="L14" s="58" t="s">
        <v>62</v>
      </c>
      <c r="M14" s="58" t="s">
        <v>73</v>
      </c>
      <c r="N14" s="58" t="s">
        <v>73</v>
      </c>
      <c r="O14" s="58" t="s">
        <v>64</v>
      </c>
      <c r="P14" s="58" t="s">
        <v>64</v>
      </c>
      <c r="Q14" s="58">
        <v>2</v>
      </c>
      <c r="R14" s="58" t="s">
        <v>95</v>
      </c>
      <c r="S14" s="58"/>
      <c r="U14" s="82" t="str">
        <f>K14</f>
        <v>100m</v>
      </c>
      <c r="V14" s="82" t="str">
        <f t="shared" si="0"/>
        <v>1年100m</v>
      </c>
      <c r="W14" s="82" t="str">
        <f t="shared" si="1"/>
        <v>4年100m</v>
      </c>
      <c r="X14" s="79"/>
      <c r="Y14" s="85" t="str">
        <f t="shared" si="2"/>
        <v>100m</v>
      </c>
      <c r="Z14" s="85" t="str">
        <f t="shared" si="3"/>
        <v>1年100m</v>
      </c>
      <c r="AA14" s="85" t="str">
        <f t="shared" si="4"/>
        <v>4年100m</v>
      </c>
      <c r="AC14" s="43"/>
      <c r="AD14" s="45"/>
      <c r="AE14" s="43"/>
      <c r="AF14" s="42"/>
      <c r="AG14" s="42"/>
      <c r="AH14" s="42"/>
      <c r="AI14" s="42"/>
      <c r="AJ14" s="42"/>
    </row>
    <row r="15" spans="1:36" ht="27" customHeight="1">
      <c r="A15" s="32">
        <f>COUNTA(E15,E17,E19,E21,E23,E25,E27,E29,E31,E33)</f>
        <v>0</v>
      </c>
      <c r="B15" s="154">
        <v>1</v>
      </c>
      <c r="C15" s="134"/>
      <c r="D15" s="156"/>
      <c r="E15" s="119"/>
      <c r="F15" s="136"/>
      <c r="G15" s="120"/>
      <c r="H15" s="76"/>
      <c r="I15" s="58"/>
      <c r="J15" s="69"/>
      <c r="K15" s="69" t="s">
        <v>86</v>
      </c>
      <c r="L15" s="69" t="s">
        <v>75</v>
      </c>
      <c r="M15" s="69" t="s">
        <v>74</v>
      </c>
      <c r="N15" s="69" t="s">
        <v>74</v>
      </c>
      <c r="O15" s="69" t="s">
        <v>65</v>
      </c>
      <c r="P15" s="69" t="s">
        <v>65</v>
      </c>
      <c r="Q15" s="69">
        <v>3</v>
      </c>
      <c r="R15" s="69" t="s">
        <v>96</v>
      </c>
      <c r="S15" s="69"/>
      <c r="U15" s="82" t="str">
        <f>K15</f>
        <v>200m</v>
      </c>
      <c r="V15" s="82" t="str">
        <f t="shared" si="0"/>
        <v>2.3年100m</v>
      </c>
      <c r="W15" s="82" t="str">
        <f t="shared" si="1"/>
        <v>5年100m</v>
      </c>
      <c r="X15" s="79"/>
      <c r="Y15" s="85" t="str">
        <f t="shared" si="2"/>
        <v>200m</v>
      </c>
      <c r="Z15" s="85" t="str">
        <f t="shared" si="3"/>
        <v>2.3年100m</v>
      </c>
      <c r="AA15" s="85" t="str">
        <f t="shared" si="4"/>
        <v>5年100m</v>
      </c>
      <c r="AC15" s="43"/>
      <c r="AD15" s="45"/>
      <c r="AE15" s="43"/>
      <c r="AF15" s="42"/>
      <c r="AG15" s="42"/>
      <c r="AH15" s="42"/>
      <c r="AI15" s="42"/>
      <c r="AJ15" s="42"/>
    </row>
    <row r="16" spans="1:36" ht="27" customHeight="1">
      <c r="A16" s="47">
        <f>COUNTA(G15:H15,G17:H17,G19:H19,G21:H21,G23:H23,G25:H25,G27:H27,G29:H29,G31:H31,G33:H33)</f>
        <v>0</v>
      </c>
      <c r="B16" s="154"/>
      <c r="C16" s="134"/>
      <c r="D16" s="156"/>
      <c r="E16" s="119"/>
      <c r="F16" s="137"/>
      <c r="G16" s="120"/>
      <c r="H16" s="76"/>
      <c r="I16" s="58"/>
      <c r="J16" s="69"/>
      <c r="K16" s="69" t="s">
        <v>87</v>
      </c>
      <c r="L16" s="69" t="s">
        <v>23</v>
      </c>
      <c r="M16" s="69" t="s">
        <v>76</v>
      </c>
      <c r="N16" s="69" t="s">
        <v>75</v>
      </c>
      <c r="O16" s="69" t="s">
        <v>66</v>
      </c>
      <c r="P16" s="69" t="s">
        <v>66</v>
      </c>
      <c r="Q16" s="69">
        <v>4</v>
      </c>
      <c r="R16" s="69" t="s">
        <v>97</v>
      </c>
      <c r="S16" s="69"/>
      <c r="U16" s="82" t="str">
        <f>K16</f>
        <v>400m</v>
      </c>
      <c r="V16" s="82" t="str">
        <f t="shared" si="0"/>
        <v>200m</v>
      </c>
      <c r="W16" s="82" t="str">
        <f t="shared" si="1"/>
        <v>6年100m</v>
      </c>
      <c r="X16" s="79"/>
      <c r="Y16" s="85" t="str">
        <f t="shared" si="2"/>
        <v>400m</v>
      </c>
      <c r="Z16" s="85" t="str">
        <f t="shared" si="3"/>
        <v>200m</v>
      </c>
      <c r="AA16" s="85" t="str">
        <f t="shared" si="4"/>
        <v>6年100m</v>
      </c>
      <c r="AC16" s="43"/>
      <c r="AD16" s="45"/>
      <c r="AE16" s="43"/>
      <c r="AF16" s="42"/>
      <c r="AG16" s="42"/>
      <c r="AH16" s="42"/>
      <c r="AI16" s="42"/>
      <c r="AJ16" s="42"/>
    </row>
    <row r="17" spans="2:36" ht="27" customHeight="1">
      <c r="B17" s="154">
        <v>2</v>
      </c>
      <c r="C17" s="134"/>
      <c r="D17" s="156"/>
      <c r="E17" s="119"/>
      <c r="F17" s="136"/>
      <c r="G17" s="120"/>
      <c r="H17" s="76"/>
      <c r="I17" s="58"/>
      <c r="J17" s="69"/>
      <c r="K17" s="69" t="s">
        <v>88</v>
      </c>
      <c r="L17" s="69" t="s">
        <v>77</v>
      </c>
      <c r="M17" s="69" t="s">
        <v>78</v>
      </c>
      <c r="N17" s="69" t="s">
        <v>83</v>
      </c>
      <c r="O17" s="69" t="s">
        <v>67</v>
      </c>
      <c r="P17" s="69" t="s">
        <v>67</v>
      </c>
      <c r="Q17" s="69">
        <v>5</v>
      </c>
      <c r="R17" s="69"/>
      <c r="S17" s="69"/>
      <c r="U17" s="82" t="str">
        <f>K17</f>
        <v>1500m</v>
      </c>
      <c r="V17" s="83" t="str">
        <f t="shared" si="0"/>
        <v>1500m</v>
      </c>
      <c r="W17" s="82" t="str">
        <f t="shared" si="1"/>
        <v>4年1000m</v>
      </c>
      <c r="X17" s="80"/>
      <c r="Y17" s="85" t="str">
        <f t="shared" si="2"/>
        <v>1500m</v>
      </c>
      <c r="Z17" s="85" t="str">
        <f t="shared" si="3"/>
        <v>800m</v>
      </c>
      <c r="AA17" s="85" t="str">
        <f t="shared" si="4"/>
        <v>4年1000m</v>
      </c>
      <c r="AC17" s="43"/>
      <c r="AD17" s="45"/>
      <c r="AE17" s="43"/>
      <c r="AF17" s="42"/>
      <c r="AG17" s="42"/>
      <c r="AH17" s="42"/>
      <c r="AI17" s="42"/>
      <c r="AJ17" s="42"/>
    </row>
    <row r="18" spans="2:36" ht="27" customHeight="1">
      <c r="B18" s="154"/>
      <c r="C18" s="134"/>
      <c r="D18" s="156"/>
      <c r="E18" s="119"/>
      <c r="F18" s="137"/>
      <c r="G18" s="120"/>
      <c r="H18" s="76"/>
      <c r="I18" s="58"/>
      <c r="J18" s="69"/>
      <c r="K18" s="69" t="s">
        <v>89</v>
      </c>
      <c r="L18" s="69" t="s">
        <v>91</v>
      </c>
      <c r="M18" s="69" t="s">
        <v>79</v>
      </c>
      <c r="N18" s="69" t="s">
        <v>84</v>
      </c>
      <c r="O18" s="69" t="s">
        <v>68</v>
      </c>
      <c r="P18" s="69" t="s">
        <v>68</v>
      </c>
      <c r="Q18" s="69">
        <v>6</v>
      </c>
      <c r="R18" s="69"/>
      <c r="S18" s="69"/>
      <c r="U18" s="82" t="str">
        <f>K19</f>
        <v>走高跳</v>
      </c>
      <c r="V18" s="82" t="str">
        <f t="shared" si="0"/>
        <v>3000m</v>
      </c>
      <c r="W18" s="82" t="str">
        <f t="shared" si="1"/>
        <v>5年1000m</v>
      </c>
      <c r="X18" s="79"/>
      <c r="Y18" s="85" t="str">
        <f t="shared" si="2"/>
        <v>3000m</v>
      </c>
      <c r="Z18" s="85" t="str">
        <f t="shared" si="3"/>
        <v>1500m</v>
      </c>
      <c r="AA18" s="85" t="str">
        <f t="shared" si="4"/>
        <v>5年1000m</v>
      </c>
      <c r="AC18" s="43"/>
      <c r="AD18" s="45"/>
      <c r="AE18" s="43"/>
      <c r="AF18" s="42"/>
      <c r="AG18" s="42"/>
      <c r="AH18" s="42"/>
      <c r="AI18" s="42"/>
      <c r="AJ18" s="42"/>
    </row>
    <row r="19" spans="2:36" ht="27" customHeight="1">
      <c r="B19" s="154">
        <v>3</v>
      </c>
      <c r="C19" s="134"/>
      <c r="D19" s="156"/>
      <c r="E19" s="119"/>
      <c r="F19" s="136"/>
      <c r="G19" s="120"/>
      <c r="H19" s="76"/>
      <c r="I19" s="58"/>
      <c r="J19" s="69"/>
      <c r="K19" s="69" t="s">
        <v>142</v>
      </c>
      <c r="L19" s="69" t="s">
        <v>142</v>
      </c>
      <c r="M19" s="38" t="s">
        <v>82</v>
      </c>
      <c r="N19" s="69" t="s">
        <v>82</v>
      </c>
      <c r="O19" s="69" t="s">
        <v>69</v>
      </c>
      <c r="P19" s="69" t="s">
        <v>69</v>
      </c>
      <c r="Q19" s="69" t="s">
        <v>98</v>
      </c>
      <c r="R19" s="69"/>
      <c r="S19" s="69"/>
      <c r="U19" s="82" t="str">
        <f>K20</f>
        <v>走幅跳</v>
      </c>
      <c r="V19" s="82" t="str">
        <f t="shared" si="0"/>
        <v>走高跳</v>
      </c>
      <c r="W19" s="82" t="str">
        <f t="shared" si="1"/>
        <v>6年1000m</v>
      </c>
      <c r="X19" s="79"/>
      <c r="Y19" s="85" t="str">
        <f t="shared" si="2"/>
        <v>走高跳</v>
      </c>
      <c r="Z19" s="85" t="str">
        <f t="shared" si="3"/>
        <v>走高跳</v>
      </c>
      <c r="AA19" s="85" t="str">
        <f t="shared" si="4"/>
        <v>6年1000m</v>
      </c>
      <c r="AC19" s="43"/>
      <c r="AD19" s="45"/>
      <c r="AE19" s="43"/>
      <c r="AF19" s="42"/>
      <c r="AG19" s="42"/>
      <c r="AH19" s="42"/>
      <c r="AI19" s="42"/>
      <c r="AJ19" s="42"/>
    </row>
    <row r="20" spans="2:36" ht="27" customHeight="1">
      <c r="B20" s="154"/>
      <c r="C20" s="134"/>
      <c r="D20" s="156"/>
      <c r="E20" s="119"/>
      <c r="F20" s="137"/>
      <c r="G20" s="120"/>
      <c r="H20" s="76"/>
      <c r="I20" s="58"/>
      <c r="J20" s="69"/>
      <c r="K20" s="69" t="s">
        <v>63</v>
      </c>
      <c r="L20" s="69" t="s">
        <v>63</v>
      </c>
      <c r="M20" s="69" t="s">
        <v>80</v>
      </c>
      <c r="N20" s="69" t="s">
        <v>80</v>
      </c>
      <c r="O20" s="69" t="s">
        <v>70</v>
      </c>
      <c r="P20" s="69" t="s">
        <v>70</v>
      </c>
      <c r="Q20" s="69" t="s">
        <v>99</v>
      </c>
      <c r="R20" s="69"/>
      <c r="S20" s="69"/>
      <c r="U20" s="84" t="str">
        <f>K21</f>
        <v>砲丸投(7.260kg)</v>
      </c>
      <c r="V20" s="82" t="str">
        <f t="shared" si="0"/>
        <v>1年走幅跳</v>
      </c>
      <c r="W20" s="82" t="str">
        <f t="shared" si="1"/>
        <v>4年走幅跳</v>
      </c>
      <c r="X20" s="79"/>
      <c r="Y20" s="85" t="str">
        <f>L20</f>
        <v>走幅跳</v>
      </c>
      <c r="Z20" s="85" t="str">
        <f t="shared" si="3"/>
        <v>1年走幅跳</v>
      </c>
      <c r="AA20" s="85" t="str">
        <f t="shared" si="4"/>
        <v>4年走幅跳</v>
      </c>
      <c r="AC20" s="43"/>
      <c r="AD20" s="45"/>
      <c r="AE20" s="43"/>
      <c r="AF20" s="42"/>
      <c r="AG20" s="42"/>
      <c r="AH20" s="42"/>
      <c r="AI20" s="42"/>
      <c r="AJ20" s="42"/>
    </row>
    <row r="21" spans="2:36" ht="27" customHeight="1">
      <c r="B21" s="154">
        <v>4</v>
      </c>
      <c r="C21" s="134"/>
      <c r="D21" s="156"/>
      <c r="E21" s="119"/>
      <c r="F21" s="136"/>
      <c r="G21" s="120"/>
      <c r="H21" s="76"/>
      <c r="I21" s="58"/>
      <c r="J21" s="69"/>
      <c r="K21" s="69" t="s">
        <v>90</v>
      </c>
      <c r="L21" s="69" t="s">
        <v>92</v>
      </c>
      <c r="M21" s="69" t="s">
        <v>81</v>
      </c>
      <c r="N21" s="69" t="s">
        <v>81</v>
      </c>
      <c r="O21" s="69" t="s">
        <v>71</v>
      </c>
      <c r="P21" s="69" t="s">
        <v>71</v>
      </c>
      <c r="Q21" s="69"/>
      <c r="R21" s="69"/>
      <c r="S21" s="69"/>
      <c r="U21" s="79"/>
      <c r="V21" s="82" t="str">
        <f t="shared" si="0"/>
        <v>2.3年走幅跳</v>
      </c>
      <c r="W21" s="82" t="str">
        <f t="shared" si="1"/>
        <v>5年走幅跳</v>
      </c>
      <c r="X21" s="79"/>
      <c r="Y21" s="86" t="str">
        <f>L21</f>
        <v>砲丸投(4.000kg)</v>
      </c>
      <c r="Z21" s="85" t="str">
        <f t="shared" si="3"/>
        <v>2.3年走幅跳</v>
      </c>
      <c r="AA21" s="85" t="str">
        <f t="shared" si="4"/>
        <v>5年走幅跳</v>
      </c>
      <c r="AB21" s="41"/>
      <c r="AC21" s="43"/>
      <c r="AD21" s="43"/>
      <c r="AE21" s="43"/>
      <c r="AF21" s="42"/>
      <c r="AG21" s="42"/>
      <c r="AH21" s="42"/>
      <c r="AI21" s="42"/>
      <c r="AJ21" s="42"/>
    </row>
    <row r="22" spans="2:36" ht="27" customHeight="1">
      <c r="B22" s="154"/>
      <c r="C22" s="134"/>
      <c r="D22" s="156"/>
      <c r="E22" s="119"/>
      <c r="F22" s="137"/>
      <c r="G22" s="120"/>
      <c r="H22" s="76"/>
      <c r="I22" s="58"/>
      <c r="J22" s="69"/>
      <c r="K22" s="69"/>
      <c r="L22" s="69"/>
      <c r="M22" s="69" t="s">
        <v>93</v>
      </c>
      <c r="N22" s="69" t="s">
        <v>93</v>
      </c>
      <c r="O22" s="69" t="s">
        <v>72</v>
      </c>
      <c r="P22" s="69" t="s">
        <v>72</v>
      </c>
      <c r="Q22" s="69"/>
      <c r="R22" s="69"/>
      <c r="S22" s="69"/>
      <c r="U22" s="79"/>
      <c r="V22" s="84" t="str">
        <f t="shared" si="0"/>
        <v>ｼﾞｬﾍﾞﾘｯｸｽﾛｰ</v>
      </c>
      <c r="W22" s="82" t="str">
        <f t="shared" si="1"/>
        <v>6年走幅跳</v>
      </c>
      <c r="X22" s="79"/>
      <c r="Z22" s="86" t="str">
        <f t="shared" si="3"/>
        <v>ｼﾞｬﾍﾞﾘｯｸｽﾛｰ</v>
      </c>
      <c r="AA22" s="85" t="str">
        <f t="shared" si="4"/>
        <v>6年走幅跳</v>
      </c>
      <c r="AB22" s="41"/>
      <c r="AC22" s="43"/>
      <c r="AD22" s="46"/>
      <c r="AE22" s="43"/>
      <c r="AF22" s="42"/>
      <c r="AG22" s="42"/>
      <c r="AH22" s="42"/>
      <c r="AI22" s="42"/>
      <c r="AJ22" s="42"/>
    </row>
    <row r="23" spans="2:36" ht="27" customHeight="1">
      <c r="B23" s="154">
        <v>5</v>
      </c>
      <c r="C23" s="134"/>
      <c r="D23" s="156"/>
      <c r="E23" s="119"/>
      <c r="F23" s="136"/>
      <c r="G23" s="120"/>
      <c r="H23" s="76"/>
      <c r="I23" s="58"/>
      <c r="J23" s="69"/>
      <c r="K23" s="69"/>
      <c r="L23" s="69"/>
      <c r="M23" s="69"/>
      <c r="N23" s="69"/>
      <c r="O23" s="69" t="s">
        <v>120</v>
      </c>
      <c r="P23" s="69" t="s">
        <v>120</v>
      </c>
      <c r="Q23" s="69"/>
      <c r="R23" s="69"/>
      <c r="S23" s="69"/>
      <c r="U23" s="78"/>
      <c r="V23" s="78"/>
      <c r="W23" s="83" t="str">
        <f t="shared" si="1"/>
        <v>5年ｼﾞｬﾍﾞﾘｯｸﾎﾞｰﾙ投</v>
      </c>
      <c r="X23" s="78"/>
      <c r="AA23" s="87" t="str">
        <f t="shared" si="4"/>
        <v>5年ｼﾞｬﾍﾞﾘｯｸﾎﾞｰﾙ投</v>
      </c>
      <c r="AB23" s="41"/>
      <c r="AC23" s="43"/>
      <c r="AD23" s="43"/>
      <c r="AE23" s="43"/>
      <c r="AF23" s="42"/>
      <c r="AG23" s="42"/>
      <c r="AH23" s="42"/>
      <c r="AI23" s="42"/>
      <c r="AJ23" s="42"/>
    </row>
    <row r="24" spans="2:31" ht="27" customHeight="1">
      <c r="B24" s="154"/>
      <c r="C24" s="134"/>
      <c r="D24" s="156"/>
      <c r="E24" s="119"/>
      <c r="F24" s="137"/>
      <c r="G24" s="120"/>
      <c r="H24" s="76"/>
      <c r="I24" s="58"/>
      <c r="J24" s="69"/>
      <c r="K24" s="69"/>
      <c r="L24" s="69"/>
      <c r="M24" s="69"/>
      <c r="N24" s="69"/>
      <c r="O24" s="69" t="s">
        <v>121</v>
      </c>
      <c r="P24" s="69" t="s">
        <v>121</v>
      </c>
      <c r="Q24" s="69"/>
      <c r="R24" s="69"/>
      <c r="S24" s="69"/>
      <c r="U24" s="78"/>
      <c r="V24" s="78"/>
      <c r="W24" s="90" t="str">
        <f t="shared" si="1"/>
        <v>6年ｼﾞｬﾍﾞﾘｯｸﾎﾞｰﾙ投</v>
      </c>
      <c r="X24" s="78"/>
      <c r="Y24" s="78"/>
      <c r="AA24" s="88" t="str">
        <f t="shared" si="4"/>
        <v>6年ｼﾞｬﾍﾞﾘｯｸﾎﾞｰﾙ投</v>
      </c>
      <c r="AC24" s="20"/>
      <c r="AD24" s="20"/>
      <c r="AE24" s="20"/>
    </row>
    <row r="25" spans="2:28" ht="27" customHeight="1">
      <c r="B25" s="154">
        <v>6</v>
      </c>
      <c r="C25" s="134"/>
      <c r="D25" s="156"/>
      <c r="E25" s="119"/>
      <c r="F25" s="136"/>
      <c r="G25" s="120"/>
      <c r="H25" s="76"/>
      <c r="I25" s="69"/>
      <c r="J25" s="69"/>
      <c r="K25" s="69"/>
      <c r="L25" s="69"/>
      <c r="M25" s="69"/>
      <c r="N25" s="69"/>
      <c r="O25" s="69"/>
      <c r="P25" s="69"/>
      <c r="Q25" s="69"/>
      <c r="R25" s="69"/>
      <c r="S25"/>
      <c r="T25" s="63"/>
      <c r="U25" s="62"/>
      <c r="V25" s="62"/>
      <c r="W25" s="62"/>
      <c r="X25" s="78"/>
      <c r="Y25" s="65"/>
      <c r="Z25" s="61"/>
      <c r="AB25"/>
    </row>
    <row r="26" spans="2:28" ht="27" customHeight="1">
      <c r="B26" s="154"/>
      <c r="C26" s="134"/>
      <c r="D26" s="156"/>
      <c r="E26" s="119"/>
      <c r="F26" s="137"/>
      <c r="G26" s="120"/>
      <c r="H26" s="76"/>
      <c r="I26" s="69"/>
      <c r="J26" s="69"/>
      <c r="K26" s="69"/>
      <c r="L26" s="69"/>
      <c r="M26" s="69"/>
      <c r="N26" s="69"/>
      <c r="O26" s="69"/>
      <c r="P26" s="69"/>
      <c r="Q26" s="69"/>
      <c r="R26" s="69"/>
      <c r="S26"/>
      <c r="T26" s="63"/>
      <c r="U26" s="62"/>
      <c r="V26" s="62"/>
      <c r="W26" s="62"/>
      <c r="X26" s="65"/>
      <c r="Y26" s="65"/>
      <c r="Z26" s="61"/>
      <c r="AB26"/>
    </row>
    <row r="27" spans="2:29" ht="27" customHeight="1">
      <c r="B27" s="154">
        <v>7</v>
      </c>
      <c r="C27" s="134"/>
      <c r="D27" s="156"/>
      <c r="E27" s="119"/>
      <c r="F27" s="136"/>
      <c r="G27" s="120"/>
      <c r="H27" s="76"/>
      <c r="I27" s="69"/>
      <c r="J27" s="69"/>
      <c r="K27" s="69"/>
      <c r="L27" s="69"/>
      <c r="M27" s="69"/>
      <c r="N27" s="69"/>
      <c r="O27" s="69"/>
      <c r="P27" s="69"/>
      <c r="Q27" s="69"/>
      <c r="R27" s="69"/>
      <c r="S27"/>
      <c r="T27" s="63"/>
      <c r="U27" s="62"/>
      <c r="V27" s="62"/>
      <c r="W27" s="62"/>
      <c r="X27" s="65"/>
      <c r="Y27" s="65"/>
      <c r="Z27" s="61"/>
      <c r="AB27"/>
      <c r="AC27" s="1"/>
    </row>
    <row r="28" spans="2:29" ht="27" customHeight="1">
      <c r="B28" s="154"/>
      <c r="C28" s="134"/>
      <c r="D28" s="156"/>
      <c r="E28" s="119"/>
      <c r="F28" s="137"/>
      <c r="G28" s="120"/>
      <c r="H28" s="76"/>
      <c r="I28" s="69"/>
      <c r="J28" s="69"/>
      <c r="K28" s="69"/>
      <c r="L28" s="69"/>
      <c r="M28" s="69"/>
      <c r="N28" s="69"/>
      <c r="O28" s="69"/>
      <c r="P28" s="69"/>
      <c r="Q28" s="69"/>
      <c r="R28" s="69"/>
      <c r="S28"/>
      <c r="T28" s="63"/>
      <c r="U28" s="62"/>
      <c r="V28" s="62"/>
      <c r="W28" s="62"/>
      <c r="X28" s="65"/>
      <c r="Y28" s="65"/>
      <c r="Z28" s="61"/>
      <c r="AB28"/>
      <c r="AC28" s="1"/>
    </row>
    <row r="29" spans="2:29" ht="27" customHeight="1">
      <c r="B29" s="154">
        <v>8</v>
      </c>
      <c r="C29" s="134"/>
      <c r="D29" s="156"/>
      <c r="E29" s="119"/>
      <c r="F29" s="136"/>
      <c r="G29" s="120"/>
      <c r="H29" s="76"/>
      <c r="I29" s="69"/>
      <c r="J29" s="69"/>
      <c r="K29" s="69"/>
      <c r="L29" s="69"/>
      <c r="M29" s="69"/>
      <c r="N29" s="69"/>
      <c r="O29" s="69"/>
      <c r="P29" s="69"/>
      <c r="Q29" s="69"/>
      <c r="R29" s="69"/>
      <c r="S29"/>
      <c r="T29" s="63"/>
      <c r="U29" s="62"/>
      <c r="V29" s="62"/>
      <c r="W29" s="62"/>
      <c r="X29" s="65"/>
      <c r="Y29" s="65"/>
      <c r="Z29" s="61"/>
      <c r="AB29"/>
      <c r="AC29" s="1"/>
    </row>
    <row r="30" spans="2:29" ht="27" customHeight="1">
      <c r="B30" s="154"/>
      <c r="C30" s="134"/>
      <c r="D30" s="156"/>
      <c r="E30" s="119"/>
      <c r="F30" s="137"/>
      <c r="G30" s="120"/>
      <c r="H30" s="76"/>
      <c r="I30" s="69"/>
      <c r="J30" s="69"/>
      <c r="K30" s="69"/>
      <c r="L30" s="69"/>
      <c r="M30" s="69"/>
      <c r="N30" s="69"/>
      <c r="O30" s="69"/>
      <c r="P30" s="69"/>
      <c r="Q30" s="69"/>
      <c r="R30" s="69"/>
      <c r="S30"/>
      <c r="T30" s="63"/>
      <c r="U30" s="62"/>
      <c r="V30" s="62"/>
      <c r="W30" s="62"/>
      <c r="X30" s="65"/>
      <c r="Y30" s="65"/>
      <c r="Z30" s="61"/>
      <c r="AB30"/>
      <c r="AC30" s="1"/>
    </row>
    <row r="31" spans="2:29" ht="27" customHeight="1">
      <c r="B31" s="154">
        <v>9</v>
      </c>
      <c r="C31" s="134"/>
      <c r="D31" s="156"/>
      <c r="E31" s="119"/>
      <c r="F31" s="136"/>
      <c r="G31" s="120"/>
      <c r="H31" s="76"/>
      <c r="I31" s="69"/>
      <c r="J31" s="69"/>
      <c r="K31" s="69"/>
      <c r="L31" s="69"/>
      <c r="M31" s="69"/>
      <c r="N31" s="69"/>
      <c r="O31" s="69"/>
      <c r="P31" s="69"/>
      <c r="Q31" s="69"/>
      <c r="R31" s="69"/>
      <c r="S31"/>
      <c r="T31" s="63"/>
      <c r="U31" s="62"/>
      <c r="V31" s="62"/>
      <c r="W31" s="62"/>
      <c r="X31" s="65"/>
      <c r="Y31" s="65"/>
      <c r="Z31" s="61"/>
      <c r="AB31"/>
      <c r="AC31" s="1"/>
    </row>
    <row r="32" spans="2:29" ht="27" customHeight="1">
      <c r="B32" s="154"/>
      <c r="C32" s="134"/>
      <c r="D32" s="156"/>
      <c r="E32" s="119"/>
      <c r="F32" s="137"/>
      <c r="G32" s="120"/>
      <c r="H32" s="76"/>
      <c r="I32" s="69"/>
      <c r="J32" s="69"/>
      <c r="K32" s="69"/>
      <c r="L32" s="69"/>
      <c r="M32" s="69"/>
      <c r="N32" s="69"/>
      <c r="O32" s="69"/>
      <c r="P32" s="69"/>
      <c r="Q32" s="69"/>
      <c r="R32" s="69"/>
      <c r="S32"/>
      <c r="T32" s="63"/>
      <c r="U32" s="62"/>
      <c r="V32" s="62"/>
      <c r="W32" s="62"/>
      <c r="X32" s="65"/>
      <c r="Y32" s="65"/>
      <c r="Z32" s="61"/>
      <c r="AB32"/>
      <c r="AC32" s="1"/>
    </row>
    <row r="33" spans="2:28" ht="27" customHeight="1">
      <c r="B33" s="154">
        <v>10</v>
      </c>
      <c r="C33" s="134"/>
      <c r="D33" s="156"/>
      <c r="E33" s="119"/>
      <c r="F33" s="134"/>
      <c r="G33" s="120"/>
      <c r="H33" s="76"/>
      <c r="I33" s="69"/>
      <c r="J33" s="69"/>
      <c r="K33" s="69"/>
      <c r="L33" s="69"/>
      <c r="M33" s="69"/>
      <c r="N33" s="69"/>
      <c r="O33" s="69"/>
      <c r="P33" s="69"/>
      <c r="Q33" s="69"/>
      <c r="R33" s="69"/>
      <c r="S33"/>
      <c r="T33" s="63"/>
      <c r="U33" s="62"/>
      <c r="V33" s="62"/>
      <c r="W33" s="62"/>
      <c r="X33" s="65"/>
      <c r="Y33" s="61"/>
      <c r="Z33" s="61"/>
      <c r="AB33"/>
    </row>
    <row r="34" spans="2:29" ht="27" customHeight="1" thickBot="1">
      <c r="B34" s="165"/>
      <c r="C34" s="135"/>
      <c r="D34" s="182"/>
      <c r="E34" s="121"/>
      <c r="F34" s="135"/>
      <c r="G34" s="122"/>
      <c r="H34" s="76"/>
      <c r="I34" s="69"/>
      <c r="J34" s="69"/>
      <c r="K34" s="69"/>
      <c r="L34" s="69"/>
      <c r="M34" s="69"/>
      <c r="N34" s="69"/>
      <c r="O34" s="69"/>
      <c r="P34" s="69"/>
      <c r="Q34" s="69"/>
      <c r="R34" s="69"/>
      <c r="S34"/>
      <c r="T34" s="63"/>
      <c r="U34" s="62"/>
      <c r="V34" s="62"/>
      <c r="W34" s="62"/>
      <c r="X34" s="65"/>
      <c r="Y34" s="61"/>
      <c r="Z34" s="61"/>
      <c r="AB34"/>
      <c r="AC34" s="1"/>
    </row>
    <row r="35" spans="1:28" ht="27" customHeight="1">
      <c r="A35" s="32">
        <f>COUNTA(E35,E37,E39,E41,E43,E45,E47,E49,E51,E53)</f>
        <v>0</v>
      </c>
      <c r="B35" s="154">
        <v>11</v>
      </c>
      <c r="C35" s="134"/>
      <c r="D35" s="156"/>
      <c r="E35" s="119"/>
      <c r="F35" s="136"/>
      <c r="G35" s="120"/>
      <c r="H35" s="76"/>
      <c r="I35" s="69"/>
      <c r="J35" s="69"/>
      <c r="K35" s="69"/>
      <c r="L35" s="69"/>
      <c r="M35" s="69"/>
      <c r="N35" s="69"/>
      <c r="O35" s="69"/>
      <c r="P35" s="69"/>
      <c r="Q35" s="69"/>
      <c r="R35" s="69"/>
      <c r="S35"/>
      <c r="T35" s="63"/>
      <c r="U35" s="62"/>
      <c r="V35" s="62"/>
      <c r="W35" s="62"/>
      <c r="X35" s="61"/>
      <c r="Y35" s="61"/>
      <c r="Z35" s="62"/>
      <c r="AA35" s="13"/>
      <c r="AB35" s="9"/>
    </row>
    <row r="36" spans="1:28" ht="27" customHeight="1">
      <c r="A36" s="47">
        <f>COUNTA(G35:H35,G37:H37,G39:H39,G41:H41,G43:H43,G45:H45,G47:H47,G49:H49,G51:H51,G53:H53)</f>
        <v>0</v>
      </c>
      <c r="B36" s="154"/>
      <c r="C36" s="134"/>
      <c r="D36" s="156"/>
      <c r="E36" s="119"/>
      <c r="F36" s="137"/>
      <c r="G36" s="120"/>
      <c r="H36" s="76"/>
      <c r="I36" s="69"/>
      <c r="J36" s="69"/>
      <c r="K36" s="69"/>
      <c r="L36" s="69"/>
      <c r="M36" s="69"/>
      <c r="N36" s="69"/>
      <c r="O36" s="69"/>
      <c r="P36" s="69"/>
      <c r="Q36" s="69"/>
      <c r="R36" s="69"/>
      <c r="S36"/>
      <c r="T36" s="63"/>
      <c r="U36" s="62"/>
      <c r="V36" s="62"/>
      <c r="W36" s="62"/>
      <c r="X36" s="61"/>
      <c r="Y36" s="61"/>
      <c r="Z36" s="62"/>
      <c r="AA36" s="13"/>
      <c r="AB36" s="9"/>
    </row>
    <row r="37" spans="2:28" ht="27" customHeight="1">
      <c r="B37" s="154">
        <v>12</v>
      </c>
      <c r="C37" s="134"/>
      <c r="D37" s="156"/>
      <c r="E37" s="119"/>
      <c r="F37" s="136"/>
      <c r="G37" s="120"/>
      <c r="H37" s="76"/>
      <c r="I37" s="69"/>
      <c r="J37" s="69"/>
      <c r="K37" s="69"/>
      <c r="L37" s="69"/>
      <c r="M37" s="69"/>
      <c r="N37" s="69"/>
      <c r="O37" s="69"/>
      <c r="P37" s="69"/>
      <c r="Q37" s="69"/>
      <c r="R37" s="69"/>
      <c r="S37"/>
      <c r="T37" s="63"/>
      <c r="U37" s="62"/>
      <c r="V37" s="62"/>
      <c r="W37" s="62"/>
      <c r="X37" s="61"/>
      <c r="Y37" s="61"/>
      <c r="Z37" s="62"/>
      <c r="AA37" s="12"/>
      <c r="AB37" s="9"/>
    </row>
    <row r="38" spans="2:28" ht="27" customHeight="1">
      <c r="B38" s="154"/>
      <c r="C38" s="134"/>
      <c r="D38" s="156"/>
      <c r="E38" s="119"/>
      <c r="F38" s="137"/>
      <c r="G38" s="120"/>
      <c r="H38" s="76"/>
      <c r="I38" s="69"/>
      <c r="J38" s="69"/>
      <c r="K38" s="69"/>
      <c r="L38" s="69"/>
      <c r="M38" s="69"/>
      <c r="N38" s="69"/>
      <c r="O38" s="69"/>
      <c r="P38" s="69"/>
      <c r="Q38" s="69"/>
      <c r="R38" s="69"/>
      <c r="S38"/>
      <c r="T38" s="63"/>
      <c r="U38" s="62"/>
      <c r="V38" s="62"/>
      <c r="W38" s="62"/>
      <c r="X38" s="61"/>
      <c r="Y38" s="61"/>
      <c r="Z38" s="62"/>
      <c r="AA38" s="13"/>
      <c r="AB38" s="9"/>
    </row>
    <row r="39" spans="2:28" ht="27" customHeight="1">
      <c r="B39" s="154">
        <v>13</v>
      </c>
      <c r="C39" s="134"/>
      <c r="D39" s="156"/>
      <c r="E39" s="119"/>
      <c r="F39" s="136"/>
      <c r="G39" s="120"/>
      <c r="H39" s="76"/>
      <c r="I39" s="69"/>
      <c r="J39" s="69"/>
      <c r="K39" s="69"/>
      <c r="L39" s="69"/>
      <c r="M39" s="69"/>
      <c r="N39" s="69"/>
      <c r="O39" s="69"/>
      <c r="P39" s="69"/>
      <c r="Q39" s="69"/>
      <c r="R39" s="69"/>
      <c r="S39"/>
      <c r="T39" s="63"/>
      <c r="U39" s="62"/>
      <c r="V39" s="62"/>
      <c r="W39" s="62"/>
      <c r="X39" s="61"/>
      <c r="Y39" s="61"/>
      <c r="Z39" s="62"/>
      <c r="AA39" s="13"/>
      <c r="AB39" s="9"/>
    </row>
    <row r="40" spans="2:28" ht="27" customHeight="1">
      <c r="B40" s="154"/>
      <c r="C40" s="134"/>
      <c r="D40" s="156"/>
      <c r="E40" s="119"/>
      <c r="F40" s="137"/>
      <c r="G40" s="120"/>
      <c r="H40" s="76"/>
      <c r="I40" s="69"/>
      <c r="J40" s="69"/>
      <c r="K40" s="69"/>
      <c r="L40" s="69"/>
      <c r="M40" s="69"/>
      <c r="N40" s="69"/>
      <c r="O40" s="69"/>
      <c r="P40" s="69"/>
      <c r="Q40" s="69"/>
      <c r="R40" s="69"/>
      <c r="S40"/>
      <c r="T40" s="63"/>
      <c r="U40" s="62"/>
      <c r="V40" s="62"/>
      <c r="W40" s="62"/>
      <c r="X40" s="61"/>
      <c r="Y40" s="61"/>
      <c r="Z40" s="62"/>
      <c r="AA40" s="13"/>
      <c r="AB40" s="9"/>
    </row>
    <row r="41" spans="2:28" ht="27" customHeight="1">
      <c r="B41" s="154">
        <v>14</v>
      </c>
      <c r="C41" s="134"/>
      <c r="D41" s="156"/>
      <c r="E41" s="119"/>
      <c r="F41" s="136"/>
      <c r="G41" s="120"/>
      <c r="H41" s="76"/>
      <c r="I41" s="69"/>
      <c r="J41" s="69"/>
      <c r="K41" s="69"/>
      <c r="L41" s="69"/>
      <c r="M41" s="69"/>
      <c r="N41" s="69"/>
      <c r="O41" s="69"/>
      <c r="P41" s="69"/>
      <c r="Q41" s="69"/>
      <c r="R41" s="69"/>
      <c r="S41"/>
      <c r="T41" s="63"/>
      <c r="U41" s="62"/>
      <c r="V41" s="62"/>
      <c r="W41" s="62"/>
      <c r="X41" s="61"/>
      <c r="Y41" s="61"/>
      <c r="Z41" s="62"/>
      <c r="AA41" s="13"/>
      <c r="AB41" s="9"/>
    </row>
    <row r="42" spans="2:28" ht="27" customHeight="1">
      <c r="B42" s="154"/>
      <c r="C42" s="134"/>
      <c r="D42" s="156"/>
      <c r="E42" s="119"/>
      <c r="F42" s="137"/>
      <c r="G42" s="120"/>
      <c r="H42" s="76"/>
      <c r="I42" s="69"/>
      <c r="J42" s="69"/>
      <c r="K42" s="69"/>
      <c r="L42" s="69"/>
      <c r="M42" s="69"/>
      <c r="N42" s="69"/>
      <c r="O42" s="69"/>
      <c r="P42" s="69"/>
      <c r="Q42" s="69"/>
      <c r="R42" s="69"/>
      <c r="S42"/>
      <c r="T42" s="63"/>
      <c r="U42" s="62"/>
      <c r="V42" s="62"/>
      <c r="W42" s="62"/>
      <c r="X42" s="61"/>
      <c r="Y42" s="61"/>
      <c r="Z42" s="62"/>
      <c r="AA42" s="13"/>
      <c r="AB42" s="9"/>
    </row>
    <row r="43" spans="2:28" ht="27" customHeight="1">
      <c r="B43" s="154">
        <v>15</v>
      </c>
      <c r="C43" s="134"/>
      <c r="D43" s="156"/>
      <c r="E43" s="119"/>
      <c r="F43" s="136"/>
      <c r="G43" s="120"/>
      <c r="H43" s="76"/>
      <c r="I43" s="69"/>
      <c r="J43" s="69"/>
      <c r="K43" s="69"/>
      <c r="L43" s="69"/>
      <c r="M43" s="69"/>
      <c r="N43" s="69"/>
      <c r="O43" s="69"/>
      <c r="P43" s="69"/>
      <c r="Q43" s="69"/>
      <c r="R43" s="69"/>
      <c r="S43"/>
      <c r="T43" s="63"/>
      <c r="U43" s="62"/>
      <c r="V43" s="62"/>
      <c r="W43" s="62"/>
      <c r="X43" s="61"/>
      <c r="Y43" s="61"/>
      <c r="Z43" s="62"/>
      <c r="AA43" s="13"/>
      <c r="AB43" s="9"/>
    </row>
    <row r="44" spans="2:28" ht="27" customHeight="1">
      <c r="B44" s="154"/>
      <c r="C44" s="134"/>
      <c r="D44" s="156"/>
      <c r="E44" s="119"/>
      <c r="F44" s="137"/>
      <c r="G44" s="120"/>
      <c r="H44" s="76"/>
      <c r="I44" s="69"/>
      <c r="J44" s="69"/>
      <c r="K44" s="69"/>
      <c r="L44" s="69"/>
      <c r="M44" s="69"/>
      <c r="N44" s="69"/>
      <c r="O44" s="69"/>
      <c r="P44" s="69"/>
      <c r="Q44" s="69"/>
      <c r="R44" s="69"/>
      <c r="S44"/>
      <c r="T44" s="63"/>
      <c r="U44" s="62"/>
      <c r="V44" s="62"/>
      <c r="W44" s="62"/>
      <c r="X44" s="61"/>
      <c r="Y44" s="62"/>
      <c r="Z44" s="62"/>
      <c r="AA44" s="13"/>
      <c r="AB44" s="9"/>
    </row>
    <row r="45" spans="2:28" ht="27" customHeight="1">
      <c r="B45" s="154">
        <v>16</v>
      </c>
      <c r="C45" s="134"/>
      <c r="D45" s="156"/>
      <c r="E45" s="119"/>
      <c r="F45" s="136"/>
      <c r="G45" s="120"/>
      <c r="H45" s="76"/>
      <c r="I45" s="69"/>
      <c r="J45" s="69"/>
      <c r="K45" s="69"/>
      <c r="L45" s="69"/>
      <c r="M45" s="69"/>
      <c r="N45" s="69"/>
      <c r="O45" s="69"/>
      <c r="P45" s="69"/>
      <c r="Q45" s="69"/>
      <c r="R45" s="69"/>
      <c r="S45"/>
      <c r="T45" s="64"/>
      <c r="U45" s="62"/>
      <c r="V45" s="62"/>
      <c r="W45" s="62"/>
      <c r="X45" s="62"/>
      <c r="Y45" s="62"/>
      <c r="Z45" s="62"/>
      <c r="AA45" s="13"/>
      <c r="AB45" s="9"/>
    </row>
    <row r="46" spans="2:28" ht="27" customHeight="1">
      <c r="B46" s="154"/>
      <c r="C46" s="134"/>
      <c r="D46" s="156"/>
      <c r="E46" s="119"/>
      <c r="F46" s="137"/>
      <c r="G46" s="120"/>
      <c r="H46" s="76"/>
      <c r="I46" s="69"/>
      <c r="J46" s="69"/>
      <c r="K46" s="69"/>
      <c r="L46" s="69"/>
      <c r="M46" s="69"/>
      <c r="N46" s="69"/>
      <c r="O46" s="69"/>
      <c r="P46" s="69"/>
      <c r="Q46" s="69"/>
      <c r="R46" s="69"/>
      <c r="S46"/>
      <c r="T46" s="63"/>
      <c r="U46" s="62"/>
      <c r="V46" s="62"/>
      <c r="W46" s="62"/>
      <c r="X46" s="62"/>
      <c r="Y46" s="62"/>
      <c r="Z46" s="62"/>
      <c r="AA46" s="13"/>
      <c r="AB46" s="9"/>
    </row>
    <row r="47" spans="2:28" ht="27" customHeight="1">
      <c r="B47" s="154">
        <v>17</v>
      </c>
      <c r="C47" s="134"/>
      <c r="D47" s="156"/>
      <c r="E47" s="119"/>
      <c r="F47" s="136"/>
      <c r="G47" s="120"/>
      <c r="H47" s="76"/>
      <c r="I47" s="69"/>
      <c r="J47" s="69"/>
      <c r="K47" s="69"/>
      <c r="L47" s="69"/>
      <c r="M47" s="69"/>
      <c r="N47" s="69"/>
      <c r="O47" s="69"/>
      <c r="P47" s="69"/>
      <c r="Q47" s="69"/>
      <c r="R47" s="69"/>
      <c r="S47"/>
      <c r="T47" s="63"/>
      <c r="U47" s="62"/>
      <c r="V47" s="62"/>
      <c r="W47" s="62"/>
      <c r="X47" s="62"/>
      <c r="Y47" s="62"/>
      <c r="Z47" s="62"/>
      <c r="AA47" s="13"/>
      <c r="AB47" s="9"/>
    </row>
    <row r="48" spans="2:28" ht="27" customHeight="1">
      <c r="B48" s="154"/>
      <c r="C48" s="134"/>
      <c r="D48" s="156"/>
      <c r="E48" s="119"/>
      <c r="F48" s="137"/>
      <c r="G48" s="120"/>
      <c r="H48" s="76"/>
      <c r="I48" s="69"/>
      <c r="J48" s="69"/>
      <c r="K48" s="69"/>
      <c r="L48" s="69"/>
      <c r="M48" s="69"/>
      <c r="N48" s="69"/>
      <c r="O48" s="69"/>
      <c r="P48" s="69"/>
      <c r="Q48" s="69"/>
      <c r="R48" s="69"/>
      <c r="S48"/>
      <c r="T48" s="63"/>
      <c r="U48" s="62"/>
      <c r="V48" s="62"/>
      <c r="W48" s="62"/>
      <c r="X48" s="62"/>
      <c r="Y48" s="62"/>
      <c r="Z48" s="62"/>
      <c r="AA48" s="13"/>
      <c r="AB48" s="9"/>
    </row>
    <row r="49" spans="2:28" ht="27" customHeight="1">
      <c r="B49" s="154">
        <v>18</v>
      </c>
      <c r="C49" s="134"/>
      <c r="D49" s="156"/>
      <c r="E49" s="119"/>
      <c r="F49" s="136"/>
      <c r="G49" s="120"/>
      <c r="H49" s="76"/>
      <c r="I49" s="69"/>
      <c r="J49" s="69"/>
      <c r="K49" s="69"/>
      <c r="L49" s="69"/>
      <c r="M49" s="69"/>
      <c r="N49" s="69"/>
      <c r="O49" s="69"/>
      <c r="P49" s="69"/>
      <c r="Q49" s="69"/>
      <c r="R49" s="69"/>
      <c r="S49"/>
      <c r="T49" s="63"/>
      <c r="U49" s="62"/>
      <c r="V49" s="62"/>
      <c r="W49" s="62"/>
      <c r="X49" s="62"/>
      <c r="Y49" s="62"/>
      <c r="Z49" s="62"/>
      <c r="AA49" s="13"/>
      <c r="AB49" s="9"/>
    </row>
    <row r="50" spans="2:28" ht="27" customHeight="1">
      <c r="B50" s="154"/>
      <c r="C50" s="134"/>
      <c r="D50" s="156"/>
      <c r="E50" s="119"/>
      <c r="F50" s="137"/>
      <c r="G50" s="120"/>
      <c r="H50" s="76"/>
      <c r="I50" s="69"/>
      <c r="J50" s="69"/>
      <c r="K50" s="69"/>
      <c r="L50" s="69"/>
      <c r="M50" s="69"/>
      <c r="N50" s="69"/>
      <c r="O50" s="69"/>
      <c r="P50" s="69"/>
      <c r="Q50" s="69"/>
      <c r="R50" s="69"/>
      <c r="S50"/>
      <c r="T50" s="63"/>
      <c r="U50" s="62"/>
      <c r="V50" s="62"/>
      <c r="W50" s="62"/>
      <c r="X50" s="62"/>
      <c r="Y50" s="62"/>
      <c r="Z50" s="62"/>
      <c r="AA50" s="13"/>
      <c r="AB50" s="9"/>
    </row>
    <row r="51" spans="2:28" ht="27" customHeight="1">
      <c r="B51" s="154">
        <v>19</v>
      </c>
      <c r="C51" s="134"/>
      <c r="D51" s="156"/>
      <c r="E51" s="119"/>
      <c r="F51" s="136"/>
      <c r="G51" s="120"/>
      <c r="H51" s="76"/>
      <c r="I51" s="69"/>
      <c r="J51" s="69"/>
      <c r="K51" s="69"/>
      <c r="L51" s="69"/>
      <c r="M51" s="69"/>
      <c r="N51" s="69"/>
      <c r="O51" s="69"/>
      <c r="P51" s="69"/>
      <c r="Q51" s="69"/>
      <c r="R51" s="69"/>
      <c r="S51"/>
      <c r="T51" s="63"/>
      <c r="U51" s="62"/>
      <c r="V51" s="62"/>
      <c r="W51" s="62"/>
      <c r="X51" s="62"/>
      <c r="Y51" s="62"/>
      <c r="Z51" s="62"/>
      <c r="AA51" s="13"/>
      <c r="AB51" s="9"/>
    </row>
    <row r="52" spans="2:28" ht="27" customHeight="1">
      <c r="B52" s="154"/>
      <c r="C52" s="134"/>
      <c r="D52" s="156"/>
      <c r="E52" s="119"/>
      <c r="F52" s="137"/>
      <c r="G52" s="120"/>
      <c r="H52" s="76"/>
      <c r="I52" s="69"/>
      <c r="J52" s="69"/>
      <c r="K52" s="69"/>
      <c r="L52" s="69"/>
      <c r="M52" s="69"/>
      <c r="N52" s="69"/>
      <c r="O52" s="69"/>
      <c r="P52" s="69"/>
      <c r="Q52" s="69"/>
      <c r="R52" s="69"/>
      <c r="S52"/>
      <c r="T52" s="63"/>
      <c r="U52" s="62"/>
      <c r="V52" s="62"/>
      <c r="W52" s="62"/>
      <c r="X52" s="62"/>
      <c r="Y52" s="62"/>
      <c r="Z52" s="62"/>
      <c r="AA52" s="13"/>
      <c r="AB52" s="9"/>
    </row>
    <row r="53" spans="2:28" ht="27" customHeight="1">
      <c r="B53" s="154">
        <v>20</v>
      </c>
      <c r="C53" s="134"/>
      <c r="D53" s="156"/>
      <c r="E53" s="119"/>
      <c r="F53" s="134"/>
      <c r="G53" s="120"/>
      <c r="H53" s="76"/>
      <c r="I53" s="69"/>
      <c r="J53" s="69"/>
      <c r="K53" s="69"/>
      <c r="L53" s="69"/>
      <c r="M53" s="69"/>
      <c r="N53" s="69"/>
      <c r="O53" s="69"/>
      <c r="P53" s="69"/>
      <c r="Q53" s="69"/>
      <c r="R53" s="69"/>
      <c r="S53"/>
      <c r="T53" s="63"/>
      <c r="U53" s="62"/>
      <c r="V53" s="62"/>
      <c r="W53" s="62"/>
      <c r="X53" s="62"/>
      <c r="Y53" s="62"/>
      <c r="Z53" s="62"/>
      <c r="AA53" s="13"/>
      <c r="AB53" s="9"/>
    </row>
    <row r="54" spans="2:28" ht="27" customHeight="1" thickBot="1">
      <c r="B54" s="165"/>
      <c r="C54" s="135"/>
      <c r="D54" s="182"/>
      <c r="E54" s="121"/>
      <c r="F54" s="135"/>
      <c r="G54" s="122"/>
      <c r="H54" s="76"/>
      <c r="I54" s="69"/>
      <c r="J54" s="69"/>
      <c r="K54" s="69"/>
      <c r="L54" s="69"/>
      <c r="M54" s="69"/>
      <c r="N54" s="69"/>
      <c r="O54" s="69"/>
      <c r="P54" s="69"/>
      <c r="Q54" s="69"/>
      <c r="R54" s="69"/>
      <c r="S54"/>
      <c r="T54" s="63"/>
      <c r="U54" s="62"/>
      <c r="V54" s="62"/>
      <c r="W54" s="62"/>
      <c r="X54" s="62"/>
      <c r="Y54" s="62"/>
      <c r="Z54" s="62"/>
      <c r="AA54" s="13"/>
      <c r="AB54" s="9"/>
    </row>
    <row r="55" spans="1:28" ht="27" customHeight="1">
      <c r="A55" s="32">
        <f>COUNTA(E55,E57,E59,E61,E63,E65,E67,E69,E71,E73)</f>
        <v>0</v>
      </c>
      <c r="B55" s="154">
        <v>21</v>
      </c>
      <c r="C55" s="134"/>
      <c r="D55" s="156"/>
      <c r="E55" s="119"/>
      <c r="F55" s="136"/>
      <c r="G55" s="120"/>
      <c r="H55" s="76"/>
      <c r="I55" s="69"/>
      <c r="J55" s="69"/>
      <c r="K55" s="69"/>
      <c r="L55" s="69"/>
      <c r="M55" s="69"/>
      <c r="N55" s="69"/>
      <c r="O55" s="69"/>
      <c r="P55" s="69"/>
      <c r="Q55" s="69"/>
      <c r="R55" s="69"/>
      <c r="S55"/>
      <c r="T55" s="63"/>
      <c r="U55" s="62"/>
      <c r="V55" s="62"/>
      <c r="W55" s="62"/>
      <c r="X55" s="62"/>
      <c r="Y55" s="62"/>
      <c r="Z55" s="62"/>
      <c r="AA55" s="13"/>
      <c r="AB55" s="9"/>
    </row>
    <row r="56" spans="1:28" ht="27" customHeight="1">
      <c r="A56" s="47">
        <f>COUNTA(G55:H55,G57:H57,G59:H59,G61:H61,G63:H63,G65:H65,G67:H67,G69:H69,G71:H71,G73:H73)</f>
        <v>0</v>
      </c>
      <c r="B56" s="154"/>
      <c r="C56" s="134"/>
      <c r="D56" s="156"/>
      <c r="E56" s="119"/>
      <c r="F56" s="137"/>
      <c r="G56" s="120"/>
      <c r="H56" s="76"/>
      <c r="I56" s="69"/>
      <c r="J56" s="69"/>
      <c r="K56" s="69"/>
      <c r="L56" s="69"/>
      <c r="M56" s="69"/>
      <c r="N56" s="69"/>
      <c r="O56" s="69"/>
      <c r="P56" s="69"/>
      <c r="Q56" s="69"/>
      <c r="R56" s="69"/>
      <c r="S56"/>
      <c r="T56" s="63"/>
      <c r="U56" s="62"/>
      <c r="V56" s="62"/>
      <c r="W56" s="62"/>
      <c r="X56" s="62"/>
      <c r="Y56" s="62"/>
      <c r="Z56" s="62"/>
      <c r="AA56" s="13"/>
      <c r="AB56" s="9"/>
    </row>
    <row r="57" spans="2:28" ht="27" customHeight="1">
      <c r="B57" s="154">
        <v>22</v>
      </c>
      <c r="C57" s="134"/>
      <c r="D57" s="156"/>
      <c r="E57" s="119"/>
      <c r="F57" s="136"/>
      <c r="G57" s="120"/>
      <c r="H57" s="76"/>
      <c r="I57" s="69"/>
      <c r="J57" s="69"/>
      <c r="K57" s="69"/>
      <c r="L57" s="69"/>
      <c r="M57" s="69"/>
      <c r="N57" s="69"/>
      <c r="O57" s="69"/>
      <c r="P57" s="69"/>
      <c r="Q57" s="69"/>
      <c r="R57" s="69"/>
      <c r="S57"/>
      <c r="T57" s="63"/>
      <c r="U57" s="62"/>
      <c r="V57" s="62"/>
      <c r="W57" s="62"/>
      <c r="X57" s="62"/>
      <c r="Y57" s="62"/>
      <c r="Z57" s="62"/>
      <c r="AA57" s="12"/>
      <c r="AB57" s="9"/>
    </row>
    <row r="58" spans="2:28" ht="27" customHeight="1">
      <c r="B58" s="154"/>
      <c r="C58" s="134"/>
      <c r="D58" s="156"/>
      <c r="E58" s="119"/>
      <c r="F58" s="137"/>
      <c r="G58" s="120"/>
      <c r="H58" s="76"/>
      <c r="I58" s="69"/>
      <c r="J58" s="69"/>
      <c r="K58" s="69"/>
      <c r="L58" s="69"/>
      <c r="M58" s="69"/>
      <c r="N58" s="69"/>
      <c r="O58" s="69"/>
      <c r="P58" s="69"/>
      <c r="Q58" s="69"/>
      <c r="R58" s="69"/>
      <c r="S58"/>
      <c r="T58" s="63"/>
      <c r="U58" s="62"/>
      <c r="V58" s="62"/>
      <c r="W58" s="62"/>
      <c r="X58" s="62"/>
      <c r="Y58" s="62"/>
      <c r="Z58" s="62"/>
      <c r="AA58" s="13"/>
      <c r="AB58" s="9"/>
    </row>
    <row r="59" spans="2:28" ht="27" customHeight="1">
      <c r="B59" s="154">
        <v>23</v>
      </c>
      <c r="C59" s="134"/>
      <c r="D59" s="156"/>
      <c r="E59" s="119"/>
      <c r="F59" s="136"/>
      <c r="G59" s="120"/>
      <c r="H59" s="76"/>
      <c r="I59" s="69"/>
      <c r="J59" s="69"/>
      <c r="K59" s="69"/>
      <c r="L59" s="69"/>
      <c r="M59" s="69"/>
      <c r="N59" s="69"/>
      <c r="O59" s="69"/>
      <c r="P59" s="69"/>
      <c r="Q59" s="69"/>
      <c r="R59" s="69"/>
      <c r="S59"/>
      <c r="T59" s="11"/>
      <c r="U59" s="13"/>
      <c r="V59" s="13"/>
      <c r="W59" s="13"/>
      <c r="X59" s="62"/>
      <c r="Y59" s="13"/>
      <c r="Z59" s="12"/>
      <c r="AA59" s="13"/>
      <c r="AB59" s="9"/>
    </row>
    <row r="60" spans="2:28" ht="27" customHeight="1">
      <c r="B60" s="154"/>
      <c r="C60" s="134"/>
      <c r="D60" s="156"/>
      <c r="E60" s="119"/>
      <c r="F60" s="137"/>
      <c r="G60" s="120"/>
      <c r="H60" s="76"/>
      <c r="I60" s="69"/>
      <c r="J60" s="69"/>
      <c r="K60" s="69"/>
      <c r="L60" s="69"/>
      <c r="M60" s="69"/>
      <c r="N60" s="69"/>
      <c r="O60" s="69"/>
      <c r="P60" s="69"/>
      <c r="Q60" s="69"/>
      <c r="R60" s="69"/>
      <c r="S60"/>
      <c r="T60" s="11"/>
      <c r="U60" s="12"/>
      <c r="V60" s="13"/>
      <c r="W60" s="13"/>
      <c r="X60" s="13"/>
      <c r="Y60" s="13"/>
      <c r="Z60" s="13"/>
      <c r="AA60" s="13"/>
      <c r="AB60" s="9"/>
    </row>
    <row r="61" spans="2:28" ht="27" customHeight="1">
      <c r="B61" s="154">
        <v>24</v>
      </c>
      <c r="C61" s="134"/>
      <c r="D61" s="156"/>
      <c r="E61" s="119"/>
      <c r="F61" s="136"/>
      <c r="G61" s="120"/>
      <c r="H61" s="76"/>
      <c r="I61" s="69"/>
      <c r="J61" s="69"/>
      <c r="K61" s="69"/>
      <c r="L61" s="69"/>
      <c r="M61" s="69"/>
      <c r="N61" s="69"/>
      <c r="O61" s="69"/>
      <c r="P61" s="69"/>
      <c r="Q61" s="69"/>
      <c r="R61" s="69"/>
      <c r="S61"/>
      <c r="T61" s="11"/>
      <c r="U61" s="13"/>
      <c r="V61" s="13"/>
      <c r="W61" s="13"/>
      <c r="X61" s="13"/>
      <c r="Y61" s="13"/>
      <c r="Z61" s="12"/>
      <c r="AA61" s="13"/>
      <c r="AB61" s="9"/>
    </row>
    <row r="62" spans="2:28" ht="27" customHeight="1">
      <c r="B62" s="154"/>
      <c r="C62" s="134"/>
      <c r="D62" s="156"/>
      <c r="E62" s="119"/>
      <c r="F62" s="137"/>
      <c r="G62" s="120"/>
      <c r="H62" s="76"/>
      <c r="I62" s="69"/>
      <c r="J62" s="69"/>
      <c r="K62" s="69"/>
      <c r="L62" s="69"/>
      <c r="M62" s="69"/>
      <c r="N62" s="69"/>
      <c r="O62" s="69"/>
      <c r="P62" s="69"/>
      <c r="Q62" s="69"/>
      <c r="R62" s="69"/>
      <c r="S62"/>
      <c r="T62" s="11"/>
      <c r="U62" s="13"/>
      <c r="V62" s="13"/>
      <c r="W62" s="13"/>
      <c r="X62" s="13"/>
      <c r="Y62" s="13"/>
      <c r="Z62" s="12"/>
      <c r="AA62" s="13"/>
      <c r="AB62" s="9"/>
    </row>
    <row r="63" spans="2:28" ht="27" customHeight="1">
      <c r="B63" s="154">
        <v>25</v>
      </c>
      <c r="C63" s="134"/>
      <c r="D63" s="156"/>
      <c r="E63" s="119"/>
      <c r="F63" s="136"/>
      <c r="G63" s="120"/>
      <c r="H63" s="76"/>
      <c r="I63" s="69"/>
      <c r="J63" s="69"/>
      <c r="K63" s="69"/>
      <c r="L63" s="69"/>
      <c r="M63" s="69"/>
      <c r="N63" s="69"/>
      <c r="O63" s="69"/>
      <c r="P63" s="69"/>
      <c r="Q63" s="69"/>
      <c r="R63" s="69"/>
      <c r="S63"/>
      <c r="T63" s="11"/>
      <c r="U63" s="12"/>
      <c r="V63" s="13"/>
      <c r="W63" s="13"/>
      <c r="X63" s="13"/>
      <c r="Y63" s="13"/>
      <c r="Z63" s="13"/>
      <c r="AA63" s="13"/>
      <c r="AB63" s="9"/>
    </row>
    <row r="64" spans="2:28" ht="27" customHeight="1">
      <c r="B64" s="154"/>
      <c r="C64" s="134"/>
      <c r="D64" s="156"/>
      <c r="E64" s="119"/>
      <c r="F64" s="137"/>
      <c r="G64" s="120"/>
      <c r="H64" s="76"/>
      <c r="I64" s="69"/>
      <c r="J64" s="69"/>
      <c r="K64" s="69"/>
      <c r="L64" s="69"/>
      <c r="M64" s="69"/>
      <c r="N64" s="69"/>
      <c r="O64" s="69"/>
      <c r="P64" s="69"/>
      <c r="Q64" s="69"/>
      <c r="R64" s="69"/>
      <c r="S64"/>
      <c r="T64" s="11"/>
      <c r="U64" s="12"/>
      <c r="V64" s="13"/>
      <c r="W64" s="13"/>
      <c r="X64" s="13"/>
      <c r="Y64" s="13"/>
      <c r="Z64" s="13"/>
      <c r="AA64" s="13"/>
      <c r="AB64" s="9"/>
    </row>
    <row r="65" spans="2:28" ht="27" customHeight="1">
      <c r="B65" s="154">
        <v>26</v>
      </c>
      <c r="C65" s="134"/>
      <c r="D65" s="156"/>
      <c r="E65" s="119"/>
      <c r="F65" s="136"/>
      <c r="G65" s="120"/>
      <c r="H65" s="76"/>
      <c r="I65" s="69"/>
      <c r="J65" s="69"/>
      <c r="K65" s="69"/>
      <c r="L65" s="69"/>
      <c r="M65" s="69"/>
      <c r="N65" s="69"/>
      <c r="O65" s="69"/>
      <c r="P65" s="69"/>
      <c r="Q65" s="69"/>
      <c r="R65" s="69"/>
      <c r="S65"/>
      <c r="T65" s="14"/>
      <c r="U65" s="12"/>
      <c r="V65" s="13"/>
      <c r="W65" s="13"/>
      <c r="X65" s="13"/>
      <c r="Y65" s="13"/>
      <c r="Z65" s="12"/>
      <c r="AA65" s="13"/>
      <c r="AB65" s="9"/>
    </row>
    <row r="66" spans="2:28" ht="27" customHeight="1">
      <c r="B66" s="154"/>
      <c r="C66" s="134"/>
      <c r="D66" s="156"/>
      <c r="E66" s="119"/>
      <c r="F66" s="137"/>
      <c r="G66" s="120"/>
      <c r="H66" s="76"/>
      <c r="I66" s="69"/>
      <c r="J66" s="69"/>
      <c r="K66" s="69"/>
      <c r="L66" s="69"/>
      <c r="M66" s="69"/>
      <c r="N66" s="69"/>
      <c r="O66" s="69"/>
      <c r="P66" s="69"/>
      <c r="Q66" s="69"/>
      <c r="R66" s="69"/>
      <c r="S66"/>
      <c r="T66" s="11"/>
      <c r="U66" s="12"/>
      <c r="V66" s="13"/>
      <c r="W66" s="13"/>
      <c r="X66" s="13"/>
      <c r="Y66" s="13"/>
      <c r="Z66" s="13"/>
      <c r="AA66" s="13"/>
      <c r="AB66" s="9"/>
    </row>
    <row r="67" spans="2:28" ht="27" customHeight="1">
      <c r="B67" s="154">
        <v>27</v>
      </c>
      <c r="C67" s="134"/>
      <c r="D67" s="156"/>
      <c r="E67" s="119"/>
      <c r="F67" s="136"/>
      <c r="G67" s="120"/>
      <c r="H67" s="76"/>
      <c r="I67" s="69"/>
      <c r="J67" s="69"/>
      <c r="K67" s="69"/>
      <c r="L67" s="69"/>
      <c r="M67" s="69"/>
      <c r="N67" s="69"/>
      <c r="O67" s="69"/>
      <c r="P67" s="69"/>
      <c r="Q67" s="69"/>
      <c r="R67" s="69"/>
      <c r="S67"/>
      <c r="T67" s="11"/>
      <c r="U67" s="13"/>
      <c r="V67" s="13"/>
      <c r="W67" s="13"/>
      <c r="X67" s="13"/>
      <c r="Y67" s="13"/>
      <c r="Z67" s="12"/>
      <c r="AA67" s="13"/>
      <c r="AB67" s="9"/>
    </row>
    <row r="68" spans="2:28" ht="27" customHeight="1">
      <c r="B68" s="154"/>
      <c r="C68" s="134"/>
      <c r="D68" s="156"/>
      <c r="E68" s="119"/>
      <c r="F68" s="137"/>
      <c r="G68" s="120"/>
      <c r="H68" s="76"/>
      <c r="I68" s="69"/>
      <c r="J68" s="69"/>
      <c r="K68" s="69"/>
      <c r="L68" s="69"/>
      <c r="M68" s="69"/>
      <c r="N68" s="69"/>
      <c r="O68" s="69"/>
      <c r="P68" s="69"/>
      <c r="Q68" s="69"/>
      <c r="R68" s="69"/>
      <c r="S68"/>
      <c r="T68" s="11"/>
      <c r="U68" s="12"/>
      <c r="V68" s="13"/>
      <c r="W68" s="13"/>
      <c r="X68" s="13"/>
      <c r="Y68" s="13"/>
      <c r="Z68" s="13"/>
      <c r="AA68" s="13"/>
      <c r="AB68" s="9"/>
    </row>
    <row r="69" spans="2:28" ht="27" customHeight="1">
      <c r="B69" s="154">
        <v>28</v>
      </c>
      <c r="C69" s="134"/>
      <c r="D69" s="156"/>
      <c r="E69" s="119"/>
      <c r="F69" s="136"/>
      <c r="G69" s="120"/>
      <c r="H69" s="76"/>
      <c r="I69" s="69"/>
      <c r="J69" s="69"/>
      <c r="K69" s="69"/>
      <c r="L69" s="69"/>
      <c r="M69" s="69"/>
      <c r="N69" s="69"/>
      <c r="O69" s="69"/>
      <c r="P69" s="69"/>
      <c r="Q69" s="69"/>
      <c r="R69" s="69"/>
      <c r="S69"/>
      <c r="T69" s="11"/>
      <c r="U69" s="12"/>
      <c r="V69" s="13"/>
      <c r="W69" s="13"/>
      <c r="X69" s="13"/>
      <c r="Y69" s="12"/>
      <c r="Z69" s="12"/>
      <c r="AA69" s="13"/>
      <c r="AB69" s="9"/>
    </row>
    <row r="70" spans="2:28" ht="27" customHeight="1">
      <c r="B70" s="154"/>
      <c r="C70" s="134"/>
      <c r="D70" s="156"/>
      <c r="E70" s="119"/>
      <c r="F70" s="137"/>
      <c r="G70" s="120"/>
      <c r="H70" s="76"/>
      <c r="I70" s="69"/>
      <c r="J70" s="69"/>
      <c r="K70" s="69"/>
      <c r="L70" s="69"/>
      <c r="M70" s="69"/>
      <c r="N70" s="69"/>
      <c r="O70" s="69"/>
      <c r="P70" s="69"/>
      <c r="Q70" s="69"/>
      <c r="R70" s="69"/>
      <c r="S70"/>
      <c r="T70" s="11"/>
      <c r="U70" s="12"/>
      <c r="V70" s="13"/>
      <c r="W70" s="13"/>
      <c r="X70" s="13"/>
      <c r="Y70" s="13"/>
      <c r="Z70" s="12"/>
      <c r="AA70" s="13"/>
      <c r="AB70" s="9"/>
    </row>
    <row r="71" spans="2:28" ht="27" customHeight="1">
      <c r="B71" s="154">
        <v>29</v>
      </c>
      <c r="C71" s="134"/>
      <c r="D71" s="156"/>
      <c r="E71" s="119"/>
      <c r="F71" s="136"/>
      <c r="G71" s="120"/>
      <c r="H71" s="76"/>
      <c r="I71" s="69"/>
      <c r="J71" s="69"/>
      <c r="K71" s="69"/>
      <c r="L71" s="69"/>
      <c r="M71" s="69"/>
      <c r="N71" s="69"/>
      <c r="O71" s="69"/>
      <c r="P71" s="69"/>
      <c r="Q71" s="69"/>
      <c r="R71" s="69"/>
      <c r="S71"/>
      <c r="T71" s="11"/>
      <c r="U71" s="12"/>
      <c r="V71" s="13"/>
      <c r="W71" s="13"/>
      <c r="X71" s="13"/>
      <c r="Y71" s="13"/>
      <c r="Z71" s="12"/>
      <c r="AA71" s="13"/>
      <c r="AB71" s="9"/>
    </row>
    <row r="72" spans="2:28" ht="27" customHeight="1">
      <c r="B72" s="154"/>
      <c r="C72" s="134"/>
      <c r="D72" s="156"/>
      <c r="E72" s="119"/>
      <c r="F72" s="137"/>
      <c r="G72" s="120"/>
      <c r="H72" s="76"/>
      <c r="I72" s="69"/>
      <c r="J72" s="69"/>
      <c r="K72" s="69"/>
      <c r="L72" s="69"/>
      <c r="M72" s="69"/>
      <c r="N72" s="69"/>
      <c r="O72" s="69"/>
      <c r="P72" s="69"/>
      <c r="Q72" s="69"/>
      <c r="R72" s="69"/>
      <c r="S72"/>
      <c r="T72" s="11"/>
      <c r="U72" s="12"/>
      <c r="V72" s="13"/>
      <c r="W72" s="13"/>
      <c r="X72" s="13"/>
      <c r="Y72" s="13"/>
      <c r="Z72" s="12"/>
      <c r="AA72" s="13"/>
      <c r="AB72" s="9"/>
    </row>
    <row r="73" spans="2:28" ht="27" customHeight="1">
      <c r="B73" s="154">
        <v>30</v>
      </c>
      <c r="C73" s="134"/>
      <c r="D73" s="156"/>
      <c r="E73" s="119"/>
      <c r="F73" s="134"/>
      <c r="G73" s="120"/>
      <c r="H73" s="76"/>
      <c r="I73" s="69"/>
      <c r="J73" s="69"/>
      <c r="K73" s="69"/>
      <c r="L73" s="69"/>
      <c r="M73" s="69"/>
      <c r="N73" s="69"/>
      <c r="O73" s="69"/>
      <c r="P73" s="69"/>
      <c r="Q73" s="69"/>
      <c r="R73" s="69"/>
      <c r="S73"/>
      <c r="T73" s="11"/>
      <c r="U73" s="12"/>
      <c r="V73" s="12"/>
      <c r="W73" s="12"/>
      <c r="X73" s="13"/>
      <c r="Y73" s="13"/>
      <c r="Z73" s="12"/>
      <c r="AA73" s="13"/>
      <c r="AB73" s="9"/>
    </row>
    <row r="74" spans="2:28" ht="27" customHeight="1" thickBot="1">
      <c r="B74" s="165"/>
      <c r="C74" s="135"/>
      <c r="D74" s="182"/>
      <c r="E74" s="121"/>
      <c r="F74" s="135"/>
      <c r="G74" s="122"/>
      <c r="H74" s="76"/>
      <c r="I74" s="69"/>
      <c r="J74" s="69"/>
      <c r="K74" s="69"/>
      <c r="L74" s="69"/>
      <c r="M74" s="69"/>
      <c r="N74" s="69"/>
      <c r="O74" s="69"/>
      <c r="P74" s="69"/>
      <c r="Q74" s="69"/>
      <c r="R74" s="69"/>
      <c r="S74"/>
      <c r="T74" s="11"/>
      <c r="U74" s="12"/>
      <c r="V74" s="12"/>
      <c r="W74" s="12"/>
      <c r="X74" s="12"/>
      <c r="Y74" s="13"/>
      <c r="Z74" s="12"/>
      <c r="AA74" s="13"/>
      <c r="AB74" s="9"/>
    </row>
    <row r="75" spans="1:28" ht="27" customHeight="1">
      <c r="A75" s="32">
        <f>COUNTA(E75,E77,E79,E81,E83,E85,E87,E89,E91,E93)</f>
        <v>0</v>
      </c>
      <c r="B75" s="154">
        <v>31</v>
      </c>
      <c r="C75" s="134"/>
      <c r="D75" s="156"/>
      <c r="E75" s="119"/>
      <c r="F75" s="136"/>
      <c r="G75" s="120"/>
      <c r="H75" s="76"/>
      <c r="I75" s="69"/>
      <c r="J75" s="69"/>
      <c r="K75" s="69"/>
      <c r="L75" s="69"/>
      <c r="M75" s="69"/>
      <c r="N75" s="69"/>
      <c r="O75" s="69"/>
      <c r="P75" s="69"/>
      <c r="Q75" s="69"/>
      <c r="R75" s="69"/>
      <c r="S75"/>
      <c r="T75" s="11"/>
      <c r="U75" s="12"/>
      <c r="V75" s="13"/>
      <c r="W75" s="13"/>
      <c r="X75" s="12"/>
      <c r="Y75" s="13"/>
      <c r="Z75" s="12"/>
      <c r="AA75" s="13"/>
      <c r="AB75" s="9"/>
    </row>
    <row r="76" spans="1:28" ht="27" customHeight="1">
      <c r="A76" s="47">
        <f>COUNTA(G75:H75,G77:H77,G79:H79,G81:H81,G83:H83,G85:H85,G87:H87,G89:H89,G91:H91,G93:H93)</f>
        <v>0</v>
      </c>
      <c r="B76" s="154"/>
      <c r="C76" s="134"/>
      <c r="D76" s="156"/>
      <c r="E76" s="119"/>
      <c r="F76" s="137"/>
      <c r="G76" s="120"/>
      <c r="H76" s="76"/>
      <c r="I76" s="69"/>
      <c r="J76" s="69"/>
      <c r="K76" s="69"/>
      <c r="L76" s="69"/>
      <c r="M76" s="69"/>
      <c r="N76" s="69"/>
      <c r="O76" s="69"/>
      <c r="P76" s="69"/>
      <c r="Q76" s="69"/>
      <c r="R76" s="69"/>
      <c r="S76"/>
      <c r="T76" s="11"/>
      <c r="U76" s="12"/>
      <c r="V76" s="13"/>
      <c r="W76" s="13"/>
      <c r="X76" s="13"/>
      <c r="Y76" s="13"/>
      <c r="Z76" s="12"/>
      <c r="AA76" s="13"/>
      <c r="AB76" s="9"/>
    </row>
    <row r="77" spans="2:28" ht="27" customHeight="1">
      <c r="B77" s="154">
        <v>32</v>
      </c>
      <c r="C77" s="134"/>
      <c r="D77" s="156"/>
      <c r="E77" s="119"/>
      <c r="F77" s="136"/>
      <c r="G77" s="120"/>
      <c r="H77" s="76"/>
      <c r="I77" s="69"/>
      <c r="J77" s="69"/>
      <c r="K77" s="69"/>
      <c r="L77" s="69"/>
      <c r="M77" s="69"/>
      <c r="N77" s="69"/>
      <c r="O77" s="69"/>
      <c r="P77" s="69"/>
      <c r="Q77" s="69"/>
      <c r="R77" s="69"/>
      <c r="S77"/>
      <c r="T77" s="11"/>
      <c r="U77" s="13"/>
      <c r="V77" s="13"/>
      <c r="W77" s="13"/>
      <c r="X77" s="13"/>
      <c r="Y77" s="12"/>
      <c r="Z77" s="13"/>
      <c r="AA77" s="12"/>
      <c r="AB77" s="9"/>
    </row>
    <row r="78" spans="2:28" ht="27" customHeight="1">
      <c r="B78" s="154"/>
      <c r="C78" s="134"/>
      <c r="D78" s="156"/>
      <c r="E78" s="119"/>
      <c r="F78" s="137"/>
      <c r="G78" s="120"/>
      <c r="H78" s="76"/>
      <c r="I78" s="69"/>
      <c r="J78" s="69"/>
      <c r="K78" s="69"/>
      <c r="L78" s="69"/>
      <c r="M78" s="69"/>
      <c r="N78" s="69"/>
      <c r="O78" s="69"/>
      <c r="P78" s="69"/>
      <c r="Q78" s="69"/>
      <c r="R78" s="69"/>
      <c r="S78"/>
      <c r="T78" s="11"/>
      <c r="U78" s="12"/>
      <c r="V78" s="13"/>
      <c r="W78" s="13"/>
      <c r="X78" s="13"/>
      <c r="Y78" s="13"/>
      <c r="Z78" s="12"/>
      <c r="AA78" s="13"/>
      <c r="AB78" s="9"/>
    </row>
    <row r="79" spans="2:28" ht="27" customHeight="1">
      <c r="B79" s="154">
        <v>33</v>
      </c>
      <c r="C79" s="134"/>
      <c r="D79" s="156"/>
      <c r="E79" s="119"/>
      <c r="F79" s="136"/>
      <c r="G79" s="120"/>
      <c r="H79" s="76"/>
      <c r="I79" s="69"/>
      <c r="J79" s="69"/>
      <c r="K79" s="69"/>
      <c r="L79" s="69"/>
      <c r="M79" s="69"/>
      <c r="N79" s="69"/>
      <c r="O79" s="69"/>
      <c r="P79" s="69"/>
      <c r="Q79" s="69"/>
      <c r="R79" s="69"/>
      <c r="S79"/>
      <c r="T79" s="11"/>
      <c r="U79" s="13"/>
      <c r="V79" s="13"/>
      <c r="W79" s="13"/>
      <c r="X79" s="13"/>
      <c r="Y79" s="13"/>
      <c r="Z79" s="12"/>
      <c r="AA79" s="13"/>
      <c r="AB79" s="9"/>
    </row>
    <row r="80" spans="2:28" ht="27" customHeight="1">
      <c r="B80" s="154"/>
      <c r="C80" s="134"/>
      <c r="D80" s="156"/>
      <c r="E80" s="119"/>
      <c r="F80" s="137"/>
      <c r="G80" s="120"/>
      <c r="H80" s="76"/>
      <c r="I80" s="69"/>
      <c r="J80" s="69"/>
      <c r="K80" s="69"/>
      <c r="L80" s="69"/>
      <c r="M80" s="69"/>
      <c r="N80" s="69"/>
      <c r="O80" s="69"/>
      <c r="P80" s="69"/>
      <c r="Q80" s="69"/>
      <c r="R80" s="69"/>
      <c r="S80"/>
      <c r="T80" s="11"/>
      <c r="U80" s="12"/>
      <c r="V80" s="13"/>
      <c r="W80" s="13"/>
      <c r="X80" s="13"/>
      <c r="Y80" s="13"/>
      <c r="Z80" s="13"/>
      <c r="AA80" s="13"/>
      <c r="AB80" s="9"/>
    </row>
    <row r="81" spans="2:28" ht="27" customHeight="1">
      <c r="B81" s="154">
        <v>34</v>
      </c>
      <c r="C81" s="134"/>
      <c r="D81" s="156"/>
      <c r="E81" s="119"/>
      <c r="F81" s="136"/>
      <c r="G81" s="120"/>
      <c r="H81" s="76"/>
      <c r="I81" s="69"/>
      <c r="J81" s="69"/>
      <c r="K81" s="69"/>
      <c r="L81" s="69"/>
      <c r="M81" s="69"/>
      <c r="N81" s="69"/>
      <c r="O81" s="69"/>
      <c r="P81" s="69"/>
      <c r="Q81" s="69"/>
      <c r="R81" s="69"/>
      <c r="S81"/>
      <c r="T81" s="11"/>
      <c r="U81" s="13"/>
      <c r="V81" s="13"/>
      <c r="W81" s="13"/>
      <c r="X81" s="13"/>
      <c r="Y81" s="13"/>
      <c r="Z81" s="12"/>
      <c r="AA81" s="13"/>
      <c r="AB81" s="9"/>
    </row>
    <row r="82" spans="2:28" ht="27" customHeight="1">
      <c r="B82" s="154"/>
      <c r="C82" s="134"/>
      <c r="D82" s="156"/>
      <c r="E82" s="119"/>
      <c r="F82" s="137"/>
      <c r="G82" s="120"/>
      <c r="H82" s="76"/>
      <c r="I82" s="69"/>
      <c r="J82" s="69"/>
      <c r="K82" s="69"/>
      <c r="L82" s="69"/>
      <c r="M82" s="69"/>
      <c r="N82" s="69"/>
      <c r="O82" s="69"/>
      <c r="P82" s="69"/>
      <c r="Q82" s="69"/>
      <c r="R82" s="69"/>
      <c r="S82"/>
      <c r="T82" s="11"/>
      <c r="U82" s="13"/>
      <c r="V82" s="13"/>
      <c r="W82" s="13"/>
      <c r="X82" s="13"/>
      <c r="Y82" s="13"/>
      <c r="Z82" s="12"/>
      <c r="AA82" s="13"/>
      <c r="AB82" s="9"/>
    </row>
    <row r="83" spans="2:28" ht="27" customHeight="1">
      <c r="B83" s="154">
        <v>35</v>
      </c>
      <c r="C83" s="134"/>
      <c r="D83" s="156"/>
      <c r="E83" s="119"/>
      <c r="F83" s="136"/>
      <c r="G83" s="120"/>
      <c r="H83" s="76"/>
      <c r="I83" s="69"/>
      <c r="J83" s="69"/>
      <c r="K83" s="69"/>
      <c r="L83" s="69"/>
      <c r="M83" s="69"/>
      <c r="N83" s="69"/>
      <c r="O83" s="69"/>
      <c r="P83" s="69"/>
      <c r="Q83" s="69"/>
      <c r="R83" s="69"/>
      <c r="S83"/>
      <c r="T83" s="11"/>
      <c r="U83" s="12"/>
      <c r="V83" s="13"/>
      <c r="W83" s="13"/>
      <c r="X83" s="13"/>
      <c r="Y83" s="13"/>
      <c r="Z83" s="13"/>
      <c r="AA83" s="13"/>
      <c r="AB83" s="9"/>
    </row>
    <row r="84" spans="2:28" ht="27" customHeight="1">
      <c r="B84" s="154"/>
      <c r="C84" s="134"/>
      <c r="D84" s="156"/>
      <c r="E84" s="119"/>
      <c r="F84" s="137"/>
      <c r="G84" s="120"/>
      <c r="H84" s="76"/>
      <c r="I84" s="69"/>
      <c r="J84" s="69"/>
      <c r="K84" s="69"/>
      <c r="L84" s="69"/>
      <c r="M84" s="69"/>
      <c r="N84" s="69"/>
      <c r="O84" s="69"/>
      <c r="P84" s="69"/>
      <c r="Q84" s="69"/>
      <c r="R84" s="69"/>
      <c r="S84"/>
      <c r="T84" s="11"/>
      <c r="U84" s="12"/>
      <c r="V84" s="13"/>
      <c r="W84" s="13"/>
      <c r="X84" s="13"/>
      <c r="Y84" s="13"/>
      <c r="Z84" s="13"/>
      <c r="AA84" s="13"/>
      <c r="AB84" s="9"/>
    </row>
    <row r="85" spans="2:28" ht="27" customHeight="1">
      <c r="B85" s="154">
        <v>36</v>
      </c>
      <c r="C85" s="134"/>
      <c r="D85" s="156"/>
      <c r="E85" s="119"/>
      <c r="F85" s="136"/>
      <c r="G85" s="120"/>
      <c r="H85" s="76"/>
      <c r="I85" s="69"/>
      <c r="J85" s="69"/>
      <c r="K85" s="69"/>
      <c r="L85" s="69"/>
      <c r="M85" s="69"/>
      <c r="N85" s="69"/>
      <c r="O85" s="69"/>
      <c r="P85" s="69"/>
      <c r="Q85" s="69"/>
      <c r="R85" s="69"/>
      <c r="S85"/>
      <c r="T85" s="14"/>
      <c r="U85" s="12"/>
      <c r="V85" s="13"/>
      <c r="W85" s="13"/>
      <c r="X85" s="13"/>
      <c r="Y85" s="13"/>
      <c r="Z85" s="12"/>
      <c r="AA85" s="13"/>
      <c r="AB85" s="9"/>
    </row>
    <row r="86" spans="2:28" ht="27" customHeight="1">
      <c r="B86" s="154"/>
      <c r="C86" s="134"/>
      <c r="D86" s="156"/>
      <c r="E86" s="119"/>
      <c r="F86" s="137"/>
      <c r="G86" s="120"/>
      <c r="H86" s="76"/>
      <c r="I86" s="69"/>
      <c r="J86" s="69"/>
      <c r="K86" s="69"/>
      <c r="L86" s="69"/>
      <c r="M86" s="69"/>
      <c r="N86" s="69"/>
      <c r="O86" s="69"/>
      <c r="P86" s="69"/>
      <c r="Q86" s="69"/>
      <c r="R86" s="69"/>
      <c r="S86"/>
      <c r="T86" s="11"/>
      <c r="U86" s="12"/>
      <c r="V86" s="13"/>
      <c r="W86" s="13"/>
      <c r="X86" s="13"/>
      <c r="Y86" s="13"/>
      <c r="Z86" s="13"/>
      <c r="AA86" s="13"/>
      <c r="AB86" s="9"/>
    </row>
    <row r="87" spans="2:28" ht="27" customHeight="1">
      <c r="B87" s="154">
        <v>37</v>
      </c>
      <c r="C87" s="134"/>
      <c r="D87" s="156"/>
      <c r="E87" s="119"/>
      <c r="F87" s="136"/>
      <c r="G87" s="120"/>
      <c r="H87" s="76"/>
      <c r="I87" s="69"/>
      <c r="J87" s="69"/>
      <c r="K87" s="69"/>
      <c r="L87" s="69"/>
      <c r="M87" s="69"/>
      <c r="N87" s="69"/>
      <c r="O87" s="69"/>
      <c r="P87" s="69"/>
      <c r="Q87" s="69"/>
      <c r="R87" s="69"/>
      <c r="S87"/>
      <c r="T87" s="11"/>
      <c r="U87" s="13"/>
      <c r="V87" s="13"/>
      <c r="W87" s="13"/>
      <c r="X87" s="13"/>
      <c r="Y87" s="13"/>
      <c r="Z87" s="12"/>
      <c r="AA87" s="13"/>
      <c r="AB87" s="9"/>
    </row>
    <row r="88" spans="2:28" ht="27" customHeight="1">
      <c r="B88" s="154"/>
      <c r="C88" s="134"/>
      <c r="D88" s="156"/>
      <c r="E88" s="119"/>
      <c r="F88" s="137"/>
      <c r="G88" s="120"/>
      <c r="H88" s="76"/>
      <c r="I88" s="69"/>
      <c r="J88" s="69"/>
      <c r="K88" s="69"/>
      <c r="L88" s="69"/>
      <c r="M88" s="69"/>
      <c r="N88" s="69"/>
      <c r="O88" s="69"/>
      <c r="P88" s="69"/>
      <c r="Q88" s="69"/>
      <c r="R88" s="69"/>
      <c r="S88"/>
      <c r="T88" s="11"/>
      <c r="U88" s="12"/>
      <c r="V88" s="13"/>
      <c r="W88" s="13"/>
      <c r="X88" s="13"/>
      <c r="Y88" s="13"/>
      <c r="Z88" s="13"/>
      <c r="AA88" s="13"/>
      <c r="AB88" s="9"/>
    </row>
    <row r="89" spans="2:28" ht="27" customHeight="1">
      <c r="B89" s="154">
        <v>38</v>
      </c>
      <c r="C89" s="134"/>
      <c r="D89" s="156"/>
      <c r="E89" s="119"/>
      <c r="F89" s="136"/>
      <c r="G89" s="120"/>
      <c r="H89" s="76"/>
      <c r="I89" s="69"/>
      <c r="J89" s="69"/>
      <c r="K89" s="69"/>
      <c r="L89" s="69"/>
      <c r="M89" s="69"/>
      <c r="N89" s="69"/>
      <c r="O89" s="69"/>
      <c r="P89" s="69"/>
      <c r="Q89" s="69"/>
      <c r="R89" s="69"/>
      <c r="S89"/>
      <c r="T89" s="11"/>
      <c r="U89" s="12"/>
      <c r="V89" s="13"/>
      <c r="W89" s="13"/>
      <c r="X89" s="13"/>
      <c r="Y89" s="12"/>
      <c r="Z89" s="12"/>
      <c r="AA89" s="13"/>
      <c r="AB89" s="9"/>
    </row>
    <row r="90" spans="2:28" ht="27" customHeight="1">
      <c r="B90" s="154"/>
      <c r="C90" s="134"/>
      <c r="D90" s="156"/>
      <c r="E90" s="119"/>
      <c r="F90" s="137"/>
      <c r="G90" s="120"/>
      <c r="H90" s="76"/>
      <c r="I90" s="69"/>
      <c r="J90" s="69"/>
      <c r="K90" s="69"/>
      <c r="L90" s="69"/>
      <c r="M90" s="69"/>
      <c r="N90" s="69"/>
      <c r="O90" s="69"/>
      <c r="P90" s="69"/>
      <c r="Q90" s="69"/>
      <c r="R90" s="69"/>
      <c r="S90"/>
      <c r="T90" s="11"/>
      <c r="U90" s="12"/>
      <c r="V90" s="13"/>
      <c r="W90" s="13"/>
      <c r="X90" s="13"/>
      <c r="Y90" s="13"/>
      <c r="Z90" s="12"/>
      <c r="AA90" s="13"/>
      <c r="AB90" s="9"/>
    </row>
    <row r="91" spans="2:28" ht="27" customHeight="1">
      <c r="B91" s="154">
        <v>39</v>
      </c>
      <c r="C91" s="134"/>
      <c r="D91" s="156"/>
      <c r="E91" s="119"/>
      <c r="F91" s="136"/>
      <c r="G91" s="120"/>
      <c r="H91" s="76"/>
      <c r="I91" s="69"/>
      <c r="J91" s="69"/>
      <c r="K91" s="69"/>
      <c r="L91" s="69"/>
      <c r="M91" s="69"/>
      <c r="N91" s="69"/>
      <c r="O91" s="69"/>
      <c r="P91" s="69"/>
      <c r="Q91" s="69"/>
      <c r="R91" s="69"/>
      <c r="S91"/>
      <c r="T91" s="11"/>
      <c r="U91" s="12"/>
      <c r="V91" s="13"/>
      <c r="W91" s="13"/>
      <c r="X91" s="13"/>
      <c r="Y91" s="13"/>
      <c r="Z91" s="12"/>
      <c r="AA91" s="13"/>
      <c r="AB91" s="9"/>
    </row>
    <row r="92" spans="2:28" ht="27" customHeight="1">
      <c r="B92" s="154"/>
      <c r="C92" s="134"/>
      <c r="D92" s="156"/>
      <c r="E92" s="119"/>
      <c r="F92" s="137"/>
      <c r="G92" s="120"/>
      <c r="H92" s="76"/>
      <c r="I92" s="69"/>
      <c r="J92" s="69"/>
      <c r="K92" s="69"/>
      <c r="L92" s="69"/>
      <c r="M92" s="69"/>
      <c r="N92" s="69"/>
      <c r="O92" s="69"/>
      <c r="P92" s="69"/>
      <c r="Q92" s="69"/>
      <c r="R92" s="69"/>
      <c r="S92"/>
      <c r="T92" s="11"/>
      <c r="U92" s="12"/>
      <c r="V92" s="13"/>
      <c r="W92" s="13"/>
      <c r="X92" s="13"/>
      <c r="Y92" s="13"/>
      <c r="Z92" s="12"/>
      <c r="AA92" s="13"/>
      <c r="AB92" s="9"/>
    </row>
    <row r="93" spans="2:28" ht="27" customHeight="1">
      <c r="B93" s="154">
        <v>40</v>
      </c>
      <c r="C93" s="134"/>
      <c r="D93" s="156"/>
      <c r="E93" s="119"/>
      <c r="F93" s="134"/>
      <c r="G93" s="120"/>
      <c r="H93" s="76"/>
      <c r="I93" s="69"/>
      <c r="J93" s="69"/>
      <c r="K93" s="69"/>
      <c r="L93" s="69"/>
      <c r="M93" s="69"/>
      <c r="N93" s="69"/>
      <c r="O93" s="69"/>
      <c r="P93" s="69"/>
      <c r="Q93" s="69"/>
      <c r="R93" s="69"/>
      <c r="S93"/>
      <c r="T93" s="11"/>
      <c r="U93" s="12"/>
      <c r="V93" s="12"/>
      <c r="W93" s="12"/>
      <c r="X93" s="13"/>
      <c r="Y93" s="13"/>
      <c r="Z93" s="12"/>
      <c r="AA93" s="13"/>
      <c r="AB93" s="9"/>
    </row>
    <row r="94" spans="2:28" ht="27" customHeight="1" thickBot="1">
      <c r="B94" s="165"/>
      <c r="C94" s="135"/>
      <c r="D94" s="182"/>
      <c r="E94" s="121"/>
      <c r="F94" s="135"/>
      <c r="G94" s="122"/>
      <c r="H94" s="76"/>
      <c r="I94" s="69"/>
      <c r="J94" s="69"/>
      <c r="K94" s="69"/>
      <c r="L94" s="69"/>
      <c r="M94" s="69"/>
      <c r="N94" s="69"/>
      <c r="O94" s="69"/>
      <c r="P94" s="69"/>
      <c r="Q94" s="69"/>
      <c r="R94" s="69"/>
      <c r="S94"/>
      <c r="T94" s="11"/>
      <c r="U94" s="12"/>
      <c r="V94" s="12"/>
      <c r="W94" s="12"/>
      <c r="X94" s="12"/>
      <c r="Y94" s="13"/>
      <c r="Z94" s="12"/>
      <c r="AA94" s="13"/>
      <c r="AB94" s="9"/>
    </row>
    <row r="95" spans="1:28" ht="27" customHeight="1">
      <c r="A95" s="32">
        <f>COUNTA(E95,E97,E99,E101,E103,E105,E107,E109,E111,E113)</f>
        <v>0</v>
      </c>
      <c r="B95" s="154">
        <v>41</v>
      </c>
      <c r="C95" s="134"/>
      <c r="D95" s="156"/>
      <c r="E95" s="119"/>
      <c r="F95" s="136"/>
      <c r="G95" s="120"/>
      <c r="H95" s="76"/>
      <c r="I95" s="69"/>
      <c r="J95" s="69"/>
      <c r="K95" s="69"/>
      <c r="L95" s="69"/>
      <c r="M95" s="69"/>
      <c r="N95" s="69"/>
      <c r="O95" s="69"/>
      <c r="P95" s="69"/>
      <c r="Q95" s="69"/>
      <c r="R95" s="69"/>
      <c r="S95"/>
      <c r="T95" s="11"/>
      <c r="U95" s="12"/>
      <c r="V95" s="13"/>
      <c r="W95" s="13"/>
      <c r="X95" s="12"/>
      <c r="Y95" s="13"/>
      <c r="Z95" s="12"/>
      <c r="AA95" s="13"/>
      <c r="AB95" s="9"/>
    </row>
    <row r="96" spans="1:28" ht="27" customHeight="1">
      <c r="A96" s="47">
        <f>COUNTA(G95:H95,G97:H97,G99:H99,G101:H101,G103:H103,G105:H105,G107:H107,G109:H109,G111:H111,G113:H113)</f>
        <v>0</v>
      </c>
      <c r="B96" s="154"/>
      <c r="C96" s="134"/>
      <c r="D96" s="156"/>
      <c r="E96" s="119"/>
      <c r="F96" s="137"/>
      <c r="G96" s="120"/>
      <c r="H96" s="76"/>
      <c r="I96" s="69"/>
      <c r="J96" s="69"/>
      <c r="K96" s="69"/>
      <c r="L96" s="69"/>
      <c r="M96" s="69"/>
      <c r="N96" s="69"/>
      <c r="O96" s="69"/>
      <c r="P96" s="69"/>
      <c r="Q96" s="69"/>
      <c r="R96" s="69"/>
      <c r="S96"/>
      <c r="T96" s="11"/>
      <c r="U96" s="12"/>
      <c r="V96" s="13"/>
      <c r="W96" s="13"/>
      <c r="X96" s="13"/>
      <c r="Y96" s="13"/>
      <c r="Z96" s="12"/>
      <c r="AA96" s="13"/>
      <c r="AB96" s="9"/>
    </row>
    <row r="97" spans="2:28" ht="27" customHeight="1">
      <c r="B97" s="154">
        <v>42</v>
      </c>
      <c r="C97" s="134"/>
      <c r="D97" s="156"/>
      <c r="E97" s="119"/>
      <c r="F97" s="136"/>
      <c r="G97" s="120"/>
      <c r="H97" s="76"/>
      <c r="I97" s="69"/>
      <c r="J97" s="69"/>
      <c r="K97" s="69"/>
      <c r="L97" s="69"/>
      <c r="M97" s="69"/>
      <c r="N97" s="69"/>
      <c r="O97" s="69"/>
      <c r="P97" s="69"/>
      <c r="Q97" s="69"/>
      <c r="R97" s="69"/>
      <c r="S97"/>
      <c r="T97" s="11"/>
      <c r="U97" s="13"/>
      <c r="V97" s="13"/>
      <c r="W97" s="13"/>
      <c r="X97" s="13"/>
      <c r="Y97" s="12"/>
      <c r="Z97" s="13"/>
      <c r="AA97" s="12"/>
      <c r="AB97" s="9"/>
    </row>
    <row r="98" spans="2:28" ht="27" customHeight="1">
      <c r="B98" s="154"/>
      <c r="C98" s="134"/>
      <c r="D98" s="156"/>
      <c r="E98" s="119"/>
      <c r="F98" s="137"/>
      <c r="G98" s="120"/>
      <c r="H98" s="76"/>
      <c r="I98" s="69"/>
      <c r="J98" s="69"/>
      <c r="K98" s="69"/>
      <c r="L98" s="69"/>
      <c r="M98" s="69"/>
      <c r="N98" s="69"/>
      <c r="O98" s="69"/>
      <c r="P98" s="69"/>
      <c r="Q98" s="69"/>
      <c r="R98" s="69"/>
      <c r="S98"/>
      <c r="T98" s="11"/>
      <c r="U98" s="12"/>
      <c r="V98" s="13"/>
      <c r="W98" s="13"/>
      <c r="X98" s="13"/>
      <c r="Y98" s="13"/>
      <c r="Z98" s="12"/>
      <c r="AA98" s="13"/>
      <c r="AB98" s="9"/>
    </row>
    <row r="99" spans="2:28" ht="27" customHeight="1">
      <c r="B99" s="154">
        <v>43</v>
      </c>
      <c r="C99" s="134"/>
      <c r="D99" s="156"/>
      <c r="E99" s="119"/>
      <c r="F99" s="136"/>
      <c r="G99" s="120"/>
      <c r="H99" s="76"/>
      <c r="I99" s="69"/>
      <c r="J99" s="69"/>
      <c r="K99" s="69"/>
      <c r="L99" s="69"/>
      <c r="M99" s="69"/>
      <c r="N99" s="69"/>
      <c r="O99" s="69"/>
      <c r="P99" s="69"/>
      <c r="Q99" s="69"/>
      <c r="R99" s="69"/>
      <c r="S99"/>
      <c r="T99" s="11"/>
      <c r="U99" s="13"/>
      <c r="V99" s="13"/>
      <c r="W99" s="13"/>
      <c r="X99" s="13"/>
      <c r="Y99" s="13"/>
      <c r="Z99" s="12"/>
      <c r="AA99" s="13"/>
      <c r="AB99" s="9"/>
    </row>
    <row r="100" spans="2:28" ht="27" customHeight="1">
      <c r="B100" s="154"/>
      <c r="C100" s="134"/>
      <c r="D100" s="156"/>
      <c r="E100" s="119"/>
      <c r="F100" s="137"/>
      <c r="G100" s="120"/>
      <c r="H100" s="76"/>
      <c r="I100" s="69"/>
      <c r="J100" s="69"/>
      <c r="K100" s="69"/>
      <c r="L100" s="69"/>
      <c r="M100" s="69"/>
      <c r="N100" s="69"/>
      <c r="O100" s="69"/>
      <c r="P100" s="69"/>
      <c r="Q100" s="69"/>
      <c r="R100" s="69"/>
      <c r="S100"/>
      <c r="T100" s="11"/>
      <c r="U100" s="12"/>
      <c r="V100" s="13"/>
      <c r="W100" s="13"/>
      <c r="X100" s="13"/>
      <c r="Y100" s="13"/>
      <c r="Z100" s="13"/>
      <c r="AA100" s="13"/>
      <c r="AB100" s="9"/>
    </row>
    <row r="101" spans="2:28" ht="27" customHeight="1">
      <c r="B101" s="154">
        <v>44</v>
      </c>
      <c r="C101" s="134"/>
      <c r="D101" s="156"/>
      <c r="E101" s="119"/>
      <c r="F101" s="136"/>
      <c r="G101" s="120"/>
      <c r="H101" s="76"/>
      <c r="I101" s="69"/>
      <c r="J101" s="69"/>
      <c r="K101" s="69"/>
      <c r="L101" s="69"/>
      <c r="M101" s="69"/>
      <c r="N101" s="69"/>
      <c r="O101" s="69"/>
      <c r="P101" s="69"/>
      <c r="Q101" s="69"/>
      <c r="R101" s="69"/>
      <c r="S101"/>
      <c r="T101" s="11"/>
      <c r="U101" s="13"/>
      <c r="V101" s="13"/>
      <c r="W101" s="13"/>
      <c r="X101" s="13"/>
      <c r="Y101" s="13"/>
      <c r="Z101" s="12"/>
      <c r="AA101" s="13"/>
      <c r="AB101" s="9"/>
    </row>
    <row r="102" spans="2:28" ht="27" customHeight="1">
      <c r="B102" s="154"/>
      <c r="C102" s="134"/>
      <c r="D102" s="156"/>
      <c r="E102" s="119"/>
      <c r="F102" s="137"/>
      <c r="G102" s="120"/>
      <c r="H102" s="76"/>
      <c r="I102" s="69"/>
      <c r="J102" s="69"/>
      <c r="K102" s="69"/>
      <c r="L102" s="69"/>
      <c r="M102" s="69"/>
      <c r="N102" s="69"/>
      <c r="O102" s="69"/>
      <c r="P102" s="69"/>
      <c r="Q102" s="69"/>
      <c r="R102" s="69"/>
      <c r="S102"/>
      <c r="T102" s="11"/>
      <c r="U102" s="13"/>
      <c r="V102" s="13"/>
      <c r="W102" s="13"/>
      <c r="X102" s="13"/>
      <c r="Y102" s="13"/>
      <c r="Z102" s="12"/>
      <c r="AA102" s="13"/>
      <c r="AB102" s="9"/>
    </row>
    <row r="103" spans="2:28" ht="27" customHeight="1">
      <c r="B103" s="154">
        <v>45</v>
      </c>
      <c r="C103" s="134"/>
      <c r="D103" s="156"/>
      <c r="E103" s="119"/>
      <c r="F103" s="136"/>
      <c r="G103" s="120"/>
      <c r="H103" s="76"/>
      <c r="I103" s="69"/>
      <c r="J103" s="69"/>
      <c r="K103" s="69"/>
      <c r="L103" s="69"/>
      <c r="M103" s="69"/>
      <c r="N103" s="69"/>
      <c r="O103" s="69"/>
      <c r="P103" s="69"/>
      <c r="Q103" s="69"/>
      <c r="R103" s="69"/>
      <c r="S103"/>
      <c r="T103" s="11"/>
      <c r="U103" s="12"/>
      <c r="V103" s="13"/>
      <c r="W103" s="13"/>
      <c r="X103" s="13"/>
      <c r="Y103" s="13"/>
      <c r="Z103" s="13"/>
      <c r="AA103" s="13"/>
      <c r="AB103" s="9"/>
    </row>
    <row r="104" spans="2:28" ht="27" customHeight="1">
      <c r="B104" s="154"/>
      <c r="C104" s="134"/>
      <c r="D104" s="156"/>
      <c r="E104" s="119"/>
      <c r="F104" s="137"/>
      <c r="G104" s="120"/>
      <c r="H104" s="76"/>
      <c r="I104" s="69"/>
      <c r="J104" s="69"/>
      <c r="K104" s="69"/>
      <c r="L104" s="69"/>
      <c r="M104" s="69"/>
      <c r="N104" s="69"/>
      <c r="O104" s="69"/>
      <c r="P104" s="69"/>
      <c r="Q104" s="69"/>
      <c r="R104" s="69"/>
      <c r="S104"/>
      <c r="T104" s="11"/>
      <c r="U104" s="12"/>
      <c r="V104" s="13"/>
      <c r="W104" s="13"/>
      <c r="X104" s="13"/>
      <c r="Y104" s="13"/>
      <c r="Z104" s="13"/>
      <c r="AA104" s="13"/>
      <c r="AB104" s="9"/>
    </row>
    <row r="105" spans="2:28" ht="27" customHeight="1">
      <c r="B105" s="154">
        <v>46</v>
      </c>
      <c r="C105" s="134"/>
      <c r="D105" s="156"/>
      <c r="E105" s="119"/>
      <c r="F105" s="136"/>
      <c r="G105" s="120"/>
      <c r="H105" s="76"/>
      <c r="I105" s="69"/>
      <c r="J105" s="69"/>
      <c r="K105" s="69"/>
      <c r="L105" s="69"/>
      <c r="M105" s="69"/>
      <c r="N105" s="69"/>
      <c r="O105" s="69"/>
      <c r="P105" s="69"/>
      <c r="Q105" s="69"/>
      <c r="R105" s="69"/>
      <c r="S105"/>
      <c r="T105" s="14"/>
      <c r="U105" s="12"/>
      <c r="V105" s="13"/>
      <c r="W105" s="13"/>
      <c r="X105" s="13"/>
      <c r="Y105" s="13"/>
      <c r="Z105" s="12"/>
      <c r="AA105" s="13"/>
      <c r="AB105" s="9"/>
    </row>
    <row r="106" spans="2:28" ht="27" customHeight="1">
      <c r="B106" s="154"/>
      <c r="C106" s="134"/>
      <c r="D106" s="156"/>
      <c r="E106" s="119"/>
      <c r="F106" s="137"/>
      <c r="G106" s="120"/>
      <c r="H106" s="76"/>
      <c r="I106" s="69"/>
      <c r="J106" s="69"/>
      <c r="K106" s="69"/>
      <c r="L106" s="69"/>
      <c r="M106" s="69"/>
      <c r="N106" s="69"/>
      <c r="O106" s="69"/>
      <c r="P106" s="69"/>
      <c r="Q106" s="69"/>
      <c r="R106" s="69"/>
      <c r="S106"/>
      <c r="T106" s="11"/>
      <c r="U106" s="12"/>
      <c r="V106" s="13"/>
      <c r="W106" s="13"/>
      <c r="X106" s="13"/>
      <c r="Y106" s="13"/>
      <c r="Z106" s="13"/>
      <c r="AA106" s="13"/>
      <c r="AB106" s="9"/>
    </row>
    <row r="107" spans="2:28" ht="27" customHeight="1">
      <c r="B107" s="154">
        <v>47</v>
      </c>
      <c r="C107" s="134"/>
      <c r="D107" s="156"/>
      <c r="E107" s="119"/>
      <c r="F107" s="136"/>
      <c r="G107" s="120"/>
      <c r="H107" s="76"/>
      <c r="I107" s="69"/>
      <c r="J107" s="69"/>
      <c r="K107" s="69"/>
      <c r="L107" s="69"/>
      <c r="M107" s="69"/>
      <c r="N107" s="69"/>
      <c r="O107" s="69"/>
      <c r="P107" s="69"/>
      <c r="Q107" s="69"/>
      <c r="R107" s="69"/>
      <c r="S107"/>
      <c r="T107" s="11"/>
      <c r="U107" s="13"/>
      <c r="V107" s="13"/>
      <c r="W107" s="13"/>
      <c r="X107" s="13"/>
      <c r="Y107" s="13"/>
      <c r="Z107" s="12"/>
      <c r="AA107" s="13"/>
      <c r="AB107" s="9"/>
    </row>
    <row r="108" spans="2:28" ht="27" customHeight="1">
      <c r="B108" s="154"/>
      <c r="C108" s="134"/>
      <c r="D108" s="156"/>
      <c r="E108" s="119"/>
      <c r="F108" s="137"/>
      <c r="G108" s="120"/>
      <c r="H108" s="76"/>
      <c r="I108" s="69"/>
      <c r="J108" s="69"/>
      <c r="K108" s="69"/>
      <c r="L108" s="69"/>
      <c r="M108" s="69"/>
      <c r="N108" s="69"/>
      <c r="O108" s="69"/>
      <c r="P108" s="69"/>
      <c r="Q108" s="69"/>
      <c r="R108" s="69"/>
      <c r="S108"/>
      <c r="T108" s="11"/>
      <c r="U108" s="12"/>
      <c r="V108" s="13"/>
      <c r="W108" s="13"/>
      <c r="X108" s="13"/>
      <c r="Y108" s="13"/>
      <c r="Z108" s="13"/>
      <c r="AA108" s="13"/>
      <c r="AB108" s="9"/>
    </row>
    <row r="109" spans="2:28" ht="27" customHeight="1">
      <c r="B109" s="154">
        <v>48</v>
      </c>
      <c r="C109" s="134"/>
      <c r="D109" s="156"/>
      <c r="E109" s="119"/>
      <c r="F109" s="136"/>
      <c r="G109" s="120"/>
      <c r="H109" s="76"/>
      <c r="I109" s="69"/>
      <c r="J109" s="69"/>
      <c r="K109" s="69"/>
      <c r="L109" s="69"/>
      <c r="M109" s="69"/>
      <c r="N109" s="69"/>
      <c r="O109" s="69"/>
      <c r="P109" s="69"/>
      <c r="Q109" s="69"/>
      <c r="R109" s="69"/>
      <c r="S109"/>
      <c r="T109" s="11"/>
      <c r="U109" s="12"/>
      <c r="V109" s="13"/>
      <c r="W109" s="13"/>
      <c r="X109" s="13"/>
      <c r="Y109" s="12"/>
      <c r="Z109" s="12"/>
      <c r="AA109" s="13"/>
      <c r="AB109" s="9"/>
    </row>
    <row r="110" spans="2:28" ht="27" customHeight="1">
      <c r="B110" s="154"/>
      <c r="C110" s="134"/>
      <c r="D110" s="156"/>
      <c r="E110" s="119"/>
      <c r="F110" s="137"/>
      <c r="G110" s="120"/>
      <c r="H110" s="76"/>
      <c r="I110" s="69"/>
      <c r="J110" s="69"/>
      <c r="K110" s="69"/>
      <c r="L110" s="69"/>
      <c r="M110" s="69"/>
      <c r="N110" s="69"/>
      <c r="O110" s="69"/>
      <c r="P110" s="69"/>
      <c r="Q110" s="69"/>
      <c r="R110" s="69"/>
      <c r="S110"/>
      <c r="T110" s="11"/>
      <c r="U110" s="12"/>
      <c r="V110" s="13"/>
      <c r="W110" s="13"/>
      <c r="X110" s="13"/>
      <c r="Y110" s="13"/>
      <c r="Z110" s="12"/>
      <c r="AA110" s="13"/>
      <c r="AB110" s="9"/>
    </row>
    <row r="111" spans="2:28" ht="27" customHeight="1">
      <c r="B111" s="154">
        <v>49</v>
      </c>
      <c r="C111" s="134"/>
      <c r="D111" s="156"/>
      <c r="E111" s="119"/>
      <c r="F111" s="136"/>
      <c r="G111" s="120"/>
      <c r="H111" s="76"/>
      <c r="I111" s="69"/>
      <c r="J111" s="69"/>
      <c r="K111" s="69"/>
      <c r="L111" s="69"/>
      <c r="M111" s="69"/>
      <c r="N111" s="69"/>
      <c r="O111" s="69"/>
      <c r="P111" s="69"/>
      <c r="Q111" s="69"/>
      <c r="R111" s="69"/>
      <c r="S111"/>
      <c r="T111" s="11"/>
      <c r="U111" s="12"/>
      <c r="V111" s="13"/>
      <c r="W111" s="13"/>
      <c r="X111" s="13"/>
      <c r="Y111" s="13"/>
      <c r="Z111" s="12"/>
      <c r="AA111" s="13"/>
      <c r="AB111" s="9"/>
    </row>
    <row r="112" spans="2:28" ht="27" customHeight="1">
      <c r="B112" s="154"/>
      <c r="C112" s="134"/>
      <c r="D112" s="156"/>
      <c r="E112" s="119"/>
      <c r="F112" s="137"/>
      <c r="G112" s="120"/>
      <c r="H112" s="76"/>
      <c r="I112" s="69"/>
      <c r="J112" s="69"/>
      <c r="K112" s="69"/>
      <c r="L112" s="69"/>
      <c r="M112" s="69"/>
      <c r="N112" s="69"/>
      <c r="O112" s="69"/>
      <c r="P112" s="69"/>
      <c r="Q112" s="69"/>
      <c r="R112" s="69"/>
      <c r="S112"/>
      <c r="T112" s="11"/>
      <c r="U112" s="12"/>
      <c r="V112" s="13"/>
      <c r="W112" s="13"/>
      <c r="X112" s="13"/>
      <c r="Y112" s="13"/>
      <c r="Z112" s="12"/>
      <c r="AA112" s="13"/>
      <c r="AB112" s="9"/>
    </row>
    <row r="113" spans="2:28" ht="27" customHeight="1">
      <c r="B113" s="154">
        <v>50</v>
      </c>
      <c r="C113" s="134"/>
      <c r="D113" s="156"/>
      <c r="E113" s="119"/>
      <c r="F113" s="134"/>
      <c r="G113" s="120"/>
      <c r="H113" s="76"/>
      <c r="I113" s="69"/>
      <c r="J113" s="69"/>
      <c r="K113" s="69"/>
      <c r="L113" s="69"/>
      <c r="M113" s="69"/>
      <c r="N113" s="69"/>
      <c r="O113" s="69"/>
      <c r="P113" s="69"/>
      <c r="Q113" s="69"/>
      <c r="R113" s="69"/>
      <c r="S113"/>
      <c r="T113" s="11"/>
      <c r="U113" s="12"/>
      <c r="V113" s="12"/>
      <c r="W113" s="12"/>
      <c r="X113" s="13"/>
      <c r="Y113" s="13"/>
      <c r="Z113" s="12"/>
      <c r="AA113" s="13"/>
      <c r="AB113" s="9"/>
    </row>
    <row r="114" spans="2:28" ht="27" customHeight="1" thickBot="1">
      <c r="B114" s="165"/>
      <c r="C114" s="135"/>
      <c r="D114" s="182"/>
      <c r="E114" s="121"/>
      <c r="F114" s="135"/>
      <c r="G114" s="122"/>
      <c r="H114" s="76"/>
      <c r="I114" s="69"/>
      <c r="J114" s="69"/>
      <c r="K114" s="69"/>
      <c r="L114" s="69"/>
      <c r="M114" s="69"/>
      <c r="N114" s="69"/>
      <c r="O114" s="69"/>
      <c r="P114" s="69"/>
      <c r="Q114" s="69"/>
      <c r="R114" s="69"/>
      <c r="S114"/>
      <c r="T114" s="11"/>
      <c r="U114" s="12"/>
      <c r="V114" s="12"/>
      <c r="W114" s="12"/>
      <c r="X114" s="12"/>
      <c r="Y114" s="13"/>
      <c r="Z114" s="12"/>
      <c r="AA114" s="13"/>
      <c r="AB114" s="9"/>
    </row>
    <row r="115" spans="11:29" ht="20.25" customHeight="1">
      <c r="K115" s="69"/>
      <c r="L115" s="69"/>
      <c r="U115" s="9"/>
      <c r="V115" s="10"/>
      <c r="W115" s="10"/>
      <c r="X115" s="10"/>
      <c r="Y115" s="12"/>
      <c r="Z115" s="10"/>
      <c r="AA115" s="10"/>
      <c r="AB115" s="10"/>
      <c r="AC115" s="9"/>
    </row>
    <row r="116" ht="20.25" customHeight="1">
      <c r="Y116" s="10"/>
    </row>
    <row r="117" ht="20.25" customHeight="1"/>
  </sheetData>
  <sheetProtection/>
  <mergeCells count="226">
    <mergeCell ref="D105:D106"/>
    <mergeCell ref="C111:C112"/>
    <mergeCell ref="D111:D112"/>
    <mergeCell ref="B101:B102"/>
    <mergeCell ref="C101:C102"/>
    <mergeCell ref="D101:D102"/>
    <mergeCell ref="B103:B104"/>
    <mergeCell ref="C103:C104"/>
    <mergeCell ref="D103:D104"/>
    <mergeCell ref="B105:B106"/>
    <mergeCell ref="C105:C106"/>
    <mergeCell ref="B107:B108"/>
    <mergeCell ref="C107:C108"/>
    <mergeCell ref="D107:D108"/>
    <mergeCell ref="B113:B114"/>
    <mergeCell ref="C113:C114"/>
    <mergeCell ref="D113:D114"/>
    <mergeCell ref="B109:B110"/>
    <mergeCell ref="C109:C110"/>
    <mergeCell ref="D109:D110"/>
    <mergeCell ref="B111:B112"/>
    <mergeCell ref="D97:D98"/>
    <mergeCell ref="B99:B100"/>
    <mergeCell ref="C99:C100"/>
    <mergeCell ref="D99:D100"/>
    <mergeCell ref="B95:B96"/>
    <mergeCell ref="C95:C96"/>
    <mergeCell ref="D95:D96"/>
    <mergeCell ref="B97:B98"/>
    <mergeCell ref="C97:C98"/>
    <mergeCell ref="B91:B92"/>
    <mergeCell ref="C91:C92"/>
    <mergeCell ref="D91:D92"/>
    <mergeCell ref="B93:B94"/>
    <mergeCell ref="C93:C94"/>
    <mergeCell ref="D93:D94"/>
    <mergeCell ref="B85:B86"/>
    <mergeCell ref="C85:C86"/>
    <mergeCell ref="D85:D86"/>
    <mergeCell ref="B87:B88"/>
    <mergeCell ref="C87:C88"/>
    <mergeCell ref="D87:D88"/>
    <mergeCell ref="C79:C80"/>
    <mergeCell ref="D79:D80"/>
    <mergeCell ref="B81:B82"/>
    <mergeCell ref="C81:C82"/>
    <mergeCell ref="D81:D82"/>
    <mergeCell ref="B83:B84"/>
    <mergeCell ref="C83:C84"/>
    <mergeCell ref="D83:D84"/>
    <mergeCell ref="B89:B90"/>
    <mergeCell ref="C89:C90"/>
    <mergeCell ref="D89:D90"/>
    <mergeCell ref="B75:B76"/>
    <mergeCell ref="C75:C76"/>
    <mergeCell ref="D75:D76"/>
    <mergeCell ref="B77:B78"/>
    <mergeCell ref="C77:C78"/>
    <mergeCell ref="D77:D78"/>
    <mergeCell ref="B79:B80"/>
    <mergeCell ref="B69:B70"/>
    <mergeCell ref="C69:C70"/>
    <mergeCell ref="D69:D70"/>
    <mergeCell ref="B71:B72"/>
    <mergeCell ref="C71:C72"/>
    <mergeCell ref="D71:D72"/>
    <mergeCell ref="D59:D60"/>
    <mergeCell ref="B61:B62"/>
    <mergeCell ref="C61:C62"/>
    <mergeCell ref="D61:D62"/>
    <mergeCell ref="B67:B68"/>
    <mergeCell ref="C67:C68"/>
    <mergeCell ref="D67:D68"/>
    <mergeCell ref="C57:C58"/>
    <mergeCell ref="D57:D58"/>
    <mergeCell ref="B73:B74"/>
    <mergeCell ref="C73:C74"/>
    <mergeCell ref="D73:D74"/>
    <mergeCell ref="B65:B66"/>
    <mergeCell ref="C65:C66"/>
    <mergeCell ref="D65:D66"/>
    <mergeCell ref="B59:B60"/>
    <mergeCell ref="C59:C60"/>
    <mergeCell ref="B53:B54"/>
    <mergeCell ref="C53:C54"/>
    <mergeCell ref="D53:D54"/>
    <mergeCell ref="B63:B64"/>
    <mergeCell ref="C63:C64"/>
    <mergeCell ref="D63:D64"/>
    <mergeCell ref="B55:B56"/>
    <mergeCell ref="C55:C56"/>
    <mergeCell ref="D55:D56"/>
    <mergeCell ref="B57:B58"/>
    <mergeCell ref="B47:B48"/>
    <mergeCell ref="C47:C48"/>
    <mergeCell ref="D47:D48"/>
    <mergeCell ref="B49:B50"/>
    <mergeCell ref="C49:C50"/>
    <mergeCell ref="D49:D50"/>
    <mergeCell ref="B43:B44"/>
    <mergeCell ref="C43:C44"/>
    <mergeCell ref="D43:D44"/>
    <mergeCell ref="B45:B46"/>
    <mergeCell ref="C45:C46"/>
    <mergeCell ref="D45:D46"/>
    <mergeCell ref="B39:B40"/>
    <mergeCell ref="C39:C40"/>
    <mergeCell ref="D39:D40"/>
    <mergeCell ref="B41:B42"/>
    <mergeCell ref="C41:C42"/>
    <mergeCell ref="D41:D42"/>
    <mergeCell ref="D31:D32"/>
    <mergeCell ref="B33:B34"/>
    <mergeCell ref="B51:B52"/>
    <mergeCell ref="C51:C52"/>
    <mergeCell ref="D51:D52"/>
    <mergeCell ref="C33:C34"/>
    <mergeCell ref="D33:D34"/>
    <mergeCell ref="B37:B38"/>
    <mergeCell ref="C37:C38"/>
    <mergeCell ref="D37:D38"/>
    <mergeCell ref="C25:C26"/>
    <mergeCell ref="D25:D26"/>
    <mergeCell ref="B29:B30"/>
    <mergeCell ref="C29:C30"/>
    <mergeCell ref="D29:D30"/>
    <mergeCell ref="B35:B36"/>
    <mergeCell ref="C35:C36"/>
    <mergeCell ref="D35:D36"/>
    <mergeCell ref="B31:B32"/>
    <mergeCell ref="C31:C32"/>
    <mergeCell ref="B11:B12"/>
    <mergeCell ref="C11:C12"/>
    <mergeCell ref="D11:D12"/>
    <mergeCell ref="B21:B22"/>
    <mergeCell ref="C21:C22"/>
    <mergeCell ref="D21:D22"/>
    <mergeCell ref="C15:C16"/>
    <mergeCell ref="B27:B28"/>
    <mergeCell ref="C27:C28"/>
    <mergeCell ref="D27:D28"/>
    <mergeCell ref="B13:B14"/>
    <mergeCell ref="C13:C14"/>
    <mergeCell ref="D13:D14"/>
    <mergeCell ref="B23:B24"/>
    <mergeCell ref="C23:C24"/>
    <mergeCell ref="D23:D24"/>
    <mergeCell ref="B25:B26"/>
    <mergeCell ref="D3:E3"/>
    <mergeCell ref="F3:G3"/>
    <mergeCell ref="H3:I3"/>
    <mergeCell ref="B5:B6"/>
    <mergeCell ref="D5:E5"/>
    <mergeCell ref="B4:C4"/>
    <mergeCell ref="D4:E4"/>
    <mergeCell ref="F4:G4"/>
    <mergeCell ref="H4:I4"/>
    <mergeCell ref="G1:I1"/>
    <mergeCell ref="B17:B18"/>
    <mergeCell ref="C17:C18"/>
    <mergeCell ref="D17:D18"/>
    <mergeCell ref="B19:B20"/>
    <mergeCell ref="C19:C20"/>
    <mergeCell ref="D19:D20"/>
    <mergeCell ref="D15:D16"/>
    <mergeCell ref="B8:C8"/>
    <mergeCell ref="B1:F1"/>
    <mergeCell ref="F33:F34"/>
    <mergeCell ref="G11:I11"/>
    <mergeCell ref="G12:I12"/>
    <mergeCell ref="G5:I5"/>
    <mergeCell ref="D6:I6"/>
    <mergeCell ref="B3:C3"/>
    <mergeCell ref="F15:F16"/>
    <mergeCell ref="F11:F12"/>
    <mergeCell ref="F13:F14"/>
    <mergeCell ref="B15:B16"/>
    <mergeCell ref="F49:F50"/>
    <mergeCell ref="F51:F52"/>
    <mergeCell ref="F17:F18"/>
    <mergeCell ref="F19:F20"/>
    <mergeCell ref="F21:F22"/>
    <mergeCell ref="F23:F24"/>
    <mergeCell ref="F25:F26"/>
    <mergeCell ref="F27:F28"/>
    <mergeCell ref="F29:F30"/>
    <mergeCell ref="F31:F32"/>
    <mergeCell ref="F53:F54"/>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71:F72"/>
    <mergeCell ref="F73:F74"/>
    <mergeCell ref="F75:F76"/>
    <mergeCell ref="F93:F94"/>
    <mergeCell ref="F95:F96"/>
    <mergeCell ref="F97:F98"/>
    <mergeCell ref="F99:F100"/>
    <mergeCell ref="F77:F78"/>
    <mergeCell ref="F79:F80"/>
    <mergeCell ref="F81:F82"/>
    <mergeCell ref="F83:F84"/>
    <mergeCell ref="F85:F86"/>
    <mergeCell ref="F87:F88"/>
    <mergeCell ref="U3:Z9"/>
    <mergeCell ref="F113:F114"/>
    <mergeCell ref="F101:F102"/>
    <mergeCell ref="F103:F104"/>
    <mergeCell ref="F105:F106"/>
    <mergeCell ref="F107:F108"/>
    <mergeCell ref="F109:F110"/>
    <mergeCell ref="F111:F112"/>
    <mergeCell ref="F89:F90"/>
    <mergeCell ref="F91:F92"/>
  </mergeCells>
  <conditionalFormatting sqref="C15:C114">
    <cfRule type="containsText" priority="1" dxfId="1" operator="containsText" stopIfTrue="1" text="女子">
      <formula>NOT(ISERROR(SEARCH("女子",C15)))</formula>
    </cfRule>
    <cfRule type="containsText" priority="2" dxfId="4" operator="containsText" stopIfTrue="1" text="男子">
      <formula>NOT(ISERROR(SEARCH("男子",C15)))</formula>
    </cfRule>
  </conditionalFormatting>
  <dataValidations count="10">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38 E40 E42 E44 E46 E48 E50 E52 E36 E54 E58 E18 E20 E22 E24 E26 E28 E30 E32 E16 E114 E60 E62 E64 E66 E68 E70 E72 E56 E74 E34 E98 E100 E102 E104 E106 E108 E110 E112 E96 H4:J4"/>
    <dataValidation type="list" allowBlank="1" showInputMessage="1" showErrorMessage="1" sqref="B4:C4">
      <formula1>$R$13:$R$16</formula1>
    </dataValidation>
    <dataValidation type="list" allowBlank="1" showInputMessage="1" showErrorMessage="1" sqref="F15:F114">
      <formula1>$Q$13:$Q$20</formula1>
    </dataValidation>
    <dataValidation type="list" allowBlank="1" showInputMessage="1" showErrorMessage="1" sqref="C15:C114">
      <formula1>$K$13:$P$13</formula1>
    </dataValidation>
    <dataValidation allowBlank="1" showInputMessage="1" showErrorMessage="1" imeMode="halfAlpha" sqref="G5:I5"/>
    <dataValidation allowBlank="1" showInputMessage="1" showErrorMessage="1" imeMode="hiragana" sqref="D5:E5 D6:I6 D4:G4"/>
    <dataValidation type="list" allowBlank="1" showInputMessage="1" showErrorMessage="1" sqref="G15 G17 G19 G21 G23 G25 G27 G29 G31 G33 G35 G37 G39 G41 G43 G45 G47 G49 G51 G53 G55 G57 G59 G61 G63 G65 G67 G69 G71 G73 G75 G77 G79 G81 G83 G85 G87 G89 G91 G93 G95 G97 G99 G101 G103 G105 G107 G109 G111 G113">
      <formula1>INDIRECT($C15)</formula1>
    </dataValidation>
    <dataValidation errorStyle="warning" type="whole" allowBlank="1" showInputMessage="1" imeMode="halfAlpha" sqref="G16 G18 G20 G22 G24 G26 G28 G30 G32 G34 G36 G38 G40 G42 G44 G46 G48 G50 G52 G54 G56 G58 G60 G62 G64 G66 G68 G70 G72 G74 G76 G78 G80 G82 G84 G86 G88 G90 G92 G94 G96 G98 G100 G102 G104 G106 G108 G110 G112 G114">
      <formula1>100</formula1>
      <formula2>999999</formula2>
    </dataValidation>
    <dataValidation type="list" allowBlank="1" showInputMessage="1" showErrorMessage="1" sqref="J15 J17 J19 J21 J23 I81 I79 I89 I77 I75 I85 I93 I43 I51 I47 I41 I39 I49 I37 I35 I45 I53 I31 I27 I29 I113 I25 I63 I83 I71 I67 I61 I59 I69 I57 I55 I65 I33 I73 I103 I111 I107 I101 I99 I109 I97 I95 I105 I91 I87">
      <formula1>$T$13:$T$43</formula1>
    </dataValidation>
  </dataValidations>
  <printOptions/>
  <pageMargins left="0.28" right="0.32" top="0.37" bottom="0.25" header="0.3" footer="0.2"/>
  <pageSetup horizontalDpi="600" verticalDpi="600" orientation="portrait" paperSize="9" r:id="rId1"/>
  <ignoredErrors>
    <ignoredError sqref="A16" formulaRange="1"/>
    <ignoredError sqref="U19:U20 V14:X24 V13:W13 Y20:Y24 U13:U17 Z13:AA24 Y13:Y18 X25" unlockedFormula="1"/>
  </ignoredErrors>
</worksheet>
</file>

<file path=xl/worksheets/sheet3.xml><?xml version="1.0" encoding="utf-8"?>
<worksheet xmlns="http://schemas.openxmlformats.org/spreadsheetml/2006/main" xmlns:r="http://schemas.openxmlformats.org/officeDocument/2006/relationships">
  <sheetPr>
    <tabColor rgb="FF0070C0"/>
  </sheetPr>
  <dimension ref="A1:X69"/>
  <sheetViews>
    <sheetView zoomScaleSheetLayoutView="80" zoomScalePageLayoutView="0" workbookViewId="0" topLeftCell="A4">
      <selection activeCell="S15" sqref="S15"/>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1" max="12" width="10.57421875" style="0" hidden="1" customWidth="1"/>
    <col min="13" max="13" width="14.57421875" style="0" hidden="1" customWidth="1"/>
    <col min="14" max="14" width="13.00390625" style="0" hidden="1" customWidth="1"/>
    <col min="15" max="15" width="14.57421875" style="0" hidden="1" customWidth="1"/>
    <col min="16" max="16" width="13.00390625" style="0" hidden="1" customWidth="1"/>
    <col min="17" max="18" width="10.57421875" style="0" hidden="1" customWidth="1"/>
    <col min="20" max="21" width="9.00390625" style="0" customWidth="1"/>
  </cols>
  <sheetData>
    <row r="1" spans="2:9" ht="25.5" customHeight="1" thickBot="1">
      <c r="B1" s="159" t="str">
        <f>'個人種目申込一覧表'!B1</f>
        <v>第62回塩尻市民体育大会夏季大会陸上競技の部</v>
      </c>
      <c r="C1" s="159"/>
      <c r="D1" s="159"/>
      <c r="E1" s="159"/>
      <c r="F1" s="159"/>
      <c r="G1" s="1" t="s">
        <v>8</v>
      </c>
      <c r="H1" s="183" t="s">
        <v>119</v>
      </c>
      <c r="I1" s="184"/>
    </row>
    <row r="2" spans="2:9" ht="8.25" customHeight="1" thickBot="1" thickTop="1">
      <c r="B2" s="1"/>
      <c r="C2" s="1"/>
      <c r="G2" s="1"/>
      <c r="I2" s="1"/>
    </row>
    <row r="3" spans="3:24" ht="25.5" customHeight="1">
      <c r="C3" s="4" t="s">
        <v>27</v>
      </c>
      <c r="S3" s="125" t="s">
        <v>118</v>
      </c>
      <c r="T3" s="126"/>
      <c r="U3" s="126"/>
      <c r="V3" s="127"/>
      <c r="W3" s="116"/>
      <c r="X3" s="116"/>
    </row>
    <row r="4" spans="19:24" ht="6" customHeight="1" thickBot="1">
      <c r="S4" s="128"/>
      <c r="T4" s="129"/>
      <c r="U4" s="129"/>
      <c r="V4" s="130"/>
      <c r="W4" s="116"/>
      <c r="X4" s="116"/>
    </row>
    <row r="5" spans="3:24" ht="27" customHeight="1">
      <c r="C5" s="26" t="s">
        <v>10</v>
      </c>
      <c r="D5" s="23"/>
      <c r="E5" s="3" t="s">
        <v>14</v>
      </c>
      <c r="G5" s="10"/>
      <c r="H5" s="10"/>
      <c r="I5" s="10"/>
      <c r="S5" s="128"/>
      <c r="T5" s="129"/>
      <c r="U5" s="129"/>
      <c r="V5" s="130"/>
      <c r="W5" s="116"/>
      <c r="X5" s="116"/>
    </row>
    <row r="6" spans="3:24" ht="27" customHeight="1" thickBot="1">
      <c r="C6" s="40">
        <f>COUNTA(E10,E15,E20,E25,E30,E35,E40,E45,E50,E55,E60,E65)</f>
        <v>0</v>
      </c>
      <c r="D6" s="24"/>
      <c r="E6" s="39">
        <f>SUM(K10+K15+K20+K25+K30+K35+K40+K45+K50)</f>
        <v>0</v>
      </c>
      <c r="G6" s="68"/>
      <c r="H6" s="10"/>
      <c r="I6" s="68"/>
      <c r="S6" s="131"/>
      <c r="T6" s="132"/>
      <c r="U6" s="132"/>
      <c r="V6" s="133"/>
      <c r="W6" s="116"/>
      <c r="X6" s="116"/>
    </row>
    <row r="7" spans="19:24" ht="6" customHeight="1" thickBot="1">
      <c r="S7" s="116"/>
      <c r="T7" s="116"/>
      <c r="U7" s="116"/>
      <c r="V7" s="116"/>
      <c r="W7" s="116"/>
      <c r="X7" s="116"/>
    </row>
    <row r="8" spans="4:24" ht="36" customHeight="1" thickBot="1">
      <c r="D8" s="16" t="s">
        <v>117</v>
      </c>
      <c r="E8" s="17" t="s">
        <v>9</v>
      </c>
      <c r="F8" s="18" t="s">
        <v>117</v>
      </c>
      <c r="G8" s="17" t="s">
        <v>9</v>
      </c>
      <c r="H8" s="18" t="s">
        <v>117</v>
      </c>
      <c r="I8" s="19" t="s">
        <v>9</v>
      </c>
      <c r="S8" s="116"/>
      <c r="T8" s="116"/>
      <c r="U8" s="116"/>
      <c r="V8" s="116"/>
      <c r="W8" s="116"/>
      <c r="X8" s="116"/>
    </row>
    <row r="9" spans="1:10" ht="6" customHeight="1" thickBot="1">
      <c r="A9" s="20"/>
      <c r="B9" s="21"/>
      <c r="C9" s="21"/>
      <c r="D9" s="22"/>
      <c r="E9" s="20"/>
      <c r="F9" s="22"/>
      <c r="G9" s="20"/>
      <c r="H9" s="22"/>
      <c r="I9" s="20"/>
      <c r="J9" s="20"/>
    </row>
    <row r="10" spans="2:18" ht="27" customHeight="1">
      <c r="B10" s="33" t="s">
        <v>16</v>
      </c>
      <c r="C10" s="34" t="s">
        <v>17</v>
      </c>
      <c r="D10" s="96"/>
      <c r="E10" s="106"/>
      <c r="F10" s="97"/>
      <c r="G10" s="106"/>
      <c r="H10" s="97"/>
      <c r="I10" s="112"/>
      <c r="K10">
        <f>COUNTA(E10,G10,I10,E12,G12,I12)</f>
        <v>0</v>
      </c>
      <c r="M10" t="s">
        <v>104</v>
      </c>
      <c r="N10" t="s">
        <v>60</v>
      </c>
      <c r="O10" t="s">
        <v>105</v>
      </c>
      <c r="P10" t="s">
        <v>61</v>
      </c>
      <c r="Q10">
        <v>1</v>
      </c>
      <c r="R10" s="94" t="s">
        <v>111</v>
      </c>
    </row>
    <row r="11" spans="2:18" ht="27" customHeight="1" thickBot="1">
      <c r="B11" s="100"/>
      <c r="C11" s="101"/>
      <c r="D11" s="104"/>
      <c r="E11" s="107"/>
      <c r="F11" s="110"/>
      <c r="G11" s="107"/>
      <c r="H11" s="110"/>
      <c r="I11" s="113"/>
      <c r="M11" t="s">
        <v>109</v>
      </c>
      <c r="N11" t="s">
        <v>106</v>
      </c>
      <c r="O11" t="s">
        <v>109</v>
      </c>
      <c r="P11" t="s">
        <v>106</v>
      </c>
      <c r="Q11">
        <v>2</v>
      </c>
      <c r="R11" s="94" t="s">
        <v>112</v>
      </c>
    </row>
    <row r="12" spans="2:18" ht="27" customHeight="1">
      <c r="B12" s="35" t="s">
        <v>18</v>
      </c>
      <c r="C12" s="36" t="s">
        <v>15</v>
      </c>
      <c r="D12" s="98"/>
      <c r="E12" s="108"/>
      <c r="F12" s="99"/>
      <c r="G12" s="108"/>
      <c r="H12" s="99"/>
      <c r="I12" s="114"/>
      <c r="M12" t="s">
        <v>110</v>
      </c>
      <c r="N12" t="s">
        <v>107</v>
      </c>
      <c r="O12" t="s">
        <v>110</v>
      </c>
      <c r="P12" t="s">
        <v>107</v>
      </c>
      <c r="Q12">
        <v>3</v>
      </c>
      <c r="R12" s="95" t="s">
        <v>115</v>
      </c>
    </row>
    <row r="13" spans="2:18" ht="27" customHeight="1" thickBot="1">
      <c r="B13" s="102"/>
      <c r="C13" s="103"/>
      <c r="D13" s="105"/>
      <c r="E13" s="109"/>
      <c r="F13" s="111"/>
      <c r="G13" s="109"/>
      <c r="H13" s="111"/>
      <c r="I13" s="115"/>
      <c r="N13" t="s">
        <v>108</v>
      </c>
      <c r="P13" t="s">
        <v>108</v>
      </c>
      <c r="Q13">
        <v>4</v>
      </c>
      <c r="R13" s="94" t="s">
        <v>113</v>
      </c>
    </row>
    <row r="14" spans="2:18" ht="6" customHeight="1" thickBot="1">
      <c r="B14" s="37"/>
      <c r="C14" s="37"/>
      <c r="D14" s="38"/>
      <c r="E14" s="37"/>
      <c r="Q14">
        <v>5</v>
      </c>
      <c r="R14" s="94" t="s">
        <v>116</v>
      </c>
    </row>
    <row r="15" spans="2:18" ht="27" customHeight="1">
      <c r="B15" s="33" t="s">
        <v>16</v>
      </c>
      <c r="C15" s="34" t="s">
        <v>17</v>
      </c>
      <c r="D15" s="96"/>
      <c r="E15" s="106"/>
      <c r="F15" s="97"/>
      <c r="G15" s="106"/>
      <c r="H15" s="97"/>
      <c r="I15" s="112"/>
      <c r="K15">
        <f>COUNTA(E15,G15,I15,E17,G17,I17)</f>
        <v>0</v>
      </c>
      <c r="Q15">
        <v>6</v>
      </c>
      <c r="R15" s="94" t="s">
        <v>114</v>
      </c>
    </row>
    <row r="16" spans="2:18" ht="27" customHeight="1" thickBot="1">
      <c r="B16" s="100"/>
      <c r="C16" s="101"/>
      <c r="D16" s="104"/>
      <c r="E16" s="107"/>
      <c r="F16" s="110"/>
      <c r="G16" s="107"/>
      <c r="H16" s="110"/>
      <c r="I16" s="113"/>
      <c r="R16" s="94"/>
    </row>
    <row r="17" spans="2:9" ht="27" customHeight="1">
      <c r="B17" s="35" t="s">
        <v>18</v>
      </c>
      <c r="C17" s="36" t="s">
        <v>15</v>
      </c>
      <c r="D17" s="98"/>
      <c r="E17" s="108"/>
      <c r="F17" s="99"/>
      <c r="G17" s="108"/>
      <c r="H17" s="99"/>
      <c r="I17" s="114"/>
    </row>
    <row r="18" spans="2:21" ht="27" customHeight="1" thickBot="1">
      <c r="B18" s="102"/>
      <c r="C18" s="103"/>
      <c r="D18" s="105"/>
      <c r="E18" s="109"/>
      <c r="F18" s="111"/>
      <c r="G18" s="109"/>
      <c r="H18" s="111"/>
      <c r="I18" s="115"/>
      <c r="U18" s="27"/>
    </row>
    <row r="19" spans="2:8" ht="6" customHeight="1" thickBot="1">
      <c r="B19" s="37"/>
      <c r="C19" s="37"/>
      <c r="D19" s="38"/>
      <c r="E19" s="37"/>
      <c r="F19" s="56"/>
      <c r="H19" s="56"/>
    </row>
    <row r="20" spans="2:11" ht="27" customHeight="1">
      <c r="B20" s="33" t="s">
        <v>16</v>
      </c>
      <c r="C20" s="34" t="s">
        <v>17</v>
      </c>
      <c r="D20" s="96"/>
      <c r="E20" s="106"/>
      <c r="F20" s="97"/>
      <c r="G20" s="106"/>
      <c r="H20" s="97"/>
      <c r="I20" s="112"/>
      <c r="K20">
        <f>COUNTA(E20,G20,I20,E22,G22,I22)</f>
        <v>0</v>
      </c>
    </row>
    <row r="21" spans="2:9" ht="27" customHeight="1" thickBot="1">
      <c r="B21" s="100"/>
      <c r="C21" s="101"/>
      <c r="D21" s="104"/>
      <c r="E21" s="107"/>
      <c r="F21" s="110"/>
      <c r="G21" s="107"/>
      <c r="H21" s="110"/>
      <c r="I21" s="113"/>
    </row>
    <row r="22" spans="2:9" ht="27" customHeight="1">
      <c r="B22" s="35" t="s">
        <v>18</v>
      </c>
      <c r="C22" s="36" t="s">
        <v>15</v>
      </c>
      <c r="D22" s="98"/>
      <c r="E22" s="108"/>
      <c r="F22" s="99"/>
      <c r="G22" s="108"/>
      <c r="H22" s="99"/>
      <c r="I22" s="114"/>
    </row>
    <row r="23" spans="2:9" ht="27.75" customHeight="1" thickBot="1">
      <c r="B23" s="102"/>
      <c r="C23" s="103"/>
      <c r="D23" s="105"/>
      <c r="E23" s="109"/>
      <c r="F23" s="111"/>
      <c r="G23" s="109"/>
      <c r="H23" s="111"/>
      <c r="I23" s="115"/>
    </row>
    <row r="24" spans="2:8" ht="6" customHeight="1" thickBot="1">
      <c r="B24" s="37"/>
      <c r="C24" s="37"/>
      <c r="D24" s="38"/>
      <c r="E24" s="37"/>
      <c r="F24" s="56"/>
      <c r="H24" s="56"/>
    </row>
    <row r="25" spans="2:11" ht="27" customHeight="1">
      <c r="B25" s="33" t="s">
        <v>16</v>
      </c>
      <c r="C25" s="34" t="s">
        <v>17</v>
      </c>
      <c r="D25" s="96"/>
      <c r="E25" s="106"/>
      <c r="F25" s="97"/>
      <c r="G25" s="106"/>
      <c r="H25" s="97"/>
      <c r="I25" s="112"/>
      <c r="K25">
        <f>COUNTA(E25,G25,I25,E27,G27,I27)</f>
        <v>0</v>
      </c>
    </row>
    <row r="26" spans="2:9" ht="27" customHeight="1" thickBot="1">
      <c r="B26" s="100"/>
      <c r="C26" s="101"/>
      <c r="D26" s="104"/>
      <c r="E26" s="107"/>
      <c r="F26" s="110"/>
      <c r="G26" s="107"/>
      <c r="H26" s="110"/>
      <c r="I26" s="113"/>
    </row>
    <row r="27" spans="2:9" ht="27" customHeight="1">
      <c r="B27" s="35" t="s">
        <v>18</v>
      </c>
      <c r="C27" s="36" t="s">
        <v>15</v>
      </c>
      <c r="D27" s="98"/>
      <c r="E27" s="108"/>
      <c r="F27" s="99"/>
      <c r="G27" s="108"/>
      <c r="H27" s="99"/>
      <c r="I27" s="114"/>
    </row>
    <row r="28" spans="2:9" ht="27.75" customHeight="1" thickBot="1">
      <c r="B28" s="102"/>
      <c r="C28" s="103"/>
      <c r="D28" s="105"/>
      <c r="E28" s="109"/>
      <c r="F28" s="111"/>
      <c r="G28" s="109"/>
      <c r="H28" s="111"/>
      <c r="I28" s="115"/>
    </row>
    <row r="29" spans="2:8" ht="6" customHeight="1" thickBot="1">
      <c r="B29" s="37"/>
      <c r="C29" s="37"/>
      <c r="D29" s="38"/>
      <c r="E29" s="37"/>
      <c r="F29" s="56"/>
      <c r="H29" s="56"/>
    </row>
    <row r="30" spans="2:11" ht="27" customHeight="1">
      <c r="B30" s="33" t="s">
        <v>16</v>
      </c>
      <c r="C30" s="34" t="s">
        <v>17</v>
      </c>
      <c r="D30" s="96"/>
      <c r="E30" s="106"/>
      <c r="F30" s="97"/>
      <c r="G30" s="106"/>
      <c r="H30" s="97"/>
      <c r="I30" s="112"/>
      <c r="K30">
        <f>COUNTA(E30,G30,I30,E32,G32,I32)</f>
        <v>0</v>
      </c>
    </row>
    <row r="31" spans="2:9" ht="27" customHeight="1" thickBot="1">
      <c r="B31" s="100"/>
      <c r="C31" s="101"/>
      <c r="D31" s="104"/>
      <c r="E31" s="107"/>
      <c r="F31" s="110"/>
      <c r="G31" s="107"/>
      <c r="H31" s="110"/>
      <c r="I31" s="113"/>
    </row>
    <row r="32" spans="2:9" ht="27" customHeight="1">
      <c r="B32" s="35" t="s">
        <v>18</v>
      </c>
      <c r="C32" s="36" t="s">
        <v>15</v>
      </c>
      <c r="D32" s="98"/>
      <c r="E32" s="108"/>
      <c r="F32" s="99"/>
      <c r="G32" s="108"/>
      <c r="H32" s="99"/>
      <c r="I32" s="114"/>
    </row>
    <row r="33" spans="2:9" ht="27.75" customHeight="1" thickBot="1">
      <c r="B33" s="102"/>
      <c r="C33" s="103"/>
      <c r="D33" s="105"/>
      <c r="E33" s="109"/>
      <c r="F33" s="111"/>
      <c r="G33" s="109"/>
      <c r="H33" s="111"/>
      <c r="I33" s="115"/>
    </row>
    <row r="34" spans="2:8" ht="6" customHeight="1" thickBot="1">
      <c r="B34" s="37"/>
      <c r="C34" s="37"/>
      <c r="D34" s="38"/>
      <c r="E34" s="37"/>
      <c r="F34" s="56"/>
      <c r="H34" s="56"/>
    </row>
    <row r="35" spans="2:11" ht="27" customHeight="1">
      <c r="B35" s="33" t="s">
        <v>16</v>
      </c>
      <c r="C35" s="34" t="s">
        <v>17</v>
      </c>
      <c r="D35" s="96"/>
      <c r="E35" s="106"/>
      <c r="F35" s="97"/>
      <c r="G35" s="106"/>
      <c r="H35" s="97"/>
      <c r="I35" s="112"/>
      <c r="K35">
        <f>COUNTA(E35,G35,I35,E37,G37,I37)</f>
        <v>0</v>
      </c>
    </row>
    <row r="36" spans="2:9" ht="27" customHeight="1" thickBot="1">
      <c r="B36" s="100"/>
      <c r="C36" s="101"/>
      <c r="D36" s="104"/>
      <c r="E36" s="107"/>
      <c r="F36" s="110"/>
      <c r="G36" s="107"/>
      <c r="H36" s="110"/>
      <c r="I36" s="113"/>
    </row>
    <row r="37" spans="2:9" ht="27" customHeight="1">
      <c r="B37" s="35" t="s">
        <v>18</v>
      </c>
      <c r="C37" s="36" t="s">
        <v>15</v>
      </c>
      <c r="D37" s="98"/>
      <c r="E37" s="108"/>
      <c r="F37" s="99"/>
      <c r="G37" s="108"/>
      <c r="H37" s="99"/>
      <c r="I37" s="114"/>
    </row>
    <row r="38" spans="2:9" ht="27.75" customHeight="1" thickBot="1">
      <c r="B38" s="102"/>
      <c r="C38" s="103"/>
      <c r="D38" s="105"/>
      <c r="E38" s="109"/>
      <c r="F38" s="111"/>
      <c r="G38" s="109"/>
      <c r="H38" s="111"/>
      <c r="I38" s="115"/>
    </row>
    <row r="39" spans="2:8" ht="6" customHeight="1" thickBot="1">
      <c r="B39" s="37"/>
      <c r="C39" s="37"/>
      <c r="D39" s="38"/>
      <c r="E39" s="37"/>
      <c r="F39" s="56"/>
      <c r="H39" s="56"/>
    </row>
    <row r="40" spans="2:11" ht="27" customHeight="1">
      <c r="B40" s="33" t="s">
        <v>16</v>
      </c>
      <c r="C40" s="34" t="s">
        <v>17</v>
      </c>
      <c r="D40" s="96"/>
      <c r="E40" s="106"/>
      <c r="F40" s="97"/>
      <c r="G40" s="106"/>
      <c r="H40" s="97"/>
      <c r="I40" s="112"/>
      <c r="K40">
        <f>COUNTA(E40,G40,I40,E42,G42,I42)</f>
        <v>0</v>
      </c>
    </row>
    <row r="41" spans="2:9" ht="27" customHeight="1" thickBot="1">
      <c r="B41" s="100"/>
      <c r="C41" s="101"/>
      <c r="D41" s="104"/>
      <c r="E41" s="107"/>
      <c r="F41" s="110"/>
      <c r="G41" s="107"/>
      <c r="H41" s="110"/>
      <c r="I41" s="113"/>
    </row>
    <row r="42" spans="2:9" ht="27" customHeight="1">
      <c r="B42" s="35" t="s">
        <v>18</v>
      </c>
      <c r="C42" s="36" t="s">
        <v>15</v>
      </c>
      <c r="D42" s="98"/>
      <c r="E42" s="108"/>
      <c r="F42" s="99"/>
      <c r="G42" s="108"/>
      <c r="H42" s="99"/>
      <c r="I42" s="114"/>
    </row>
    <row r="43" spans="2:9" ht="27.75" customHeight="1" thickBot="1">
      <c r="B43" s="102"/>
      <c r="C43" s="103"/>
      <c r="D43" s="105"/>
      <c r="E43" s="109"/>
      <c r="F43" s="111"/>
      <c r="G43" s="109"/>
      <c r="H43" s="111"/>
      <c r="I43" s="115"/>
    </row>
    <row r="44" spans="2:8" ht="6" customHeight="1" thickBot="1">
      <c r="B44" s="37"/>
      <c r="C44" s="37"/>
      <c r="D44" s="38"/>
      <c r="E44" s="37"/>
      <c r="F44" s="56"/>
      <c r="H44" s="56"/>
    </row>
    <row r="45" spans="2:11" ht="27" customHeight="1">
      <c r="B45" s="33" t="s">
        <v>16</v>
      </c>
      <c r="C45" s="34" t="s">
        <v>17</v>
      </c>
      <c r="D45" s="96"/>
      <c r="E45" s="106"/>
      <c r="F45" s="97"/>
      <c r="G45" s="106"/>
      <c r="H45" s="97"/>
      <c r="I45" s="112"/>
      <c r="K45">
        <f>COUNTA(E45,G45,I45,E47,G47,I47)</f>
        <v>0</v>
      </c>
    </row>
    <row r="46" spans="2:9" ht="27" customHeight="1" thickBot="1">
      <c r="B46" s="100"/>
      <c r="C46" s="101"/>
      <c r="D46" s="104"/>
      <c r="E46" s="107"/>
      <c r="F46" s="110"/>
      <c r="G46" s="107"/>
      <c r="H46" s="110"/>
      <c r="I46" s="113"/>
    </row>
    <row r="47" spans="2:9" ht="27" customHeight="1">
      <c r="B47" s="35" t="s">
        <v>18</v>
      </c>
      <c r="C47" s="36" t="s">
        <v>15</v>
      </c>
      <c r="D47" s="98"/>
      <c r="E47" s="108"/>
      <c r="F47" s="99"/>
      <c r="G47" s="108"/>
      <c r="H47" s="99"/>
      <c r="I47" s="114"/>
    </row>
    <row r="48" spans="2:9" ht="27.75" customHeight="1" thickBot="1">
      <c r="B48" s="102"/>
      <c r="C48" s="103"/>
      <c r="D48" s="105"/>
      <c r="E48" s="109"/>
      <c r="F48" s="111"/>
      <c r="G48" s="109"/>
      <c r="H48" s="111"/>
      <c r="I48" s="115"/>
    </row>
    <row r="49" spans="2:8" ht="6" customHeight="1" thickBot="1">
      <c r="B49" s="37"/>
      <c r="C49" s="37"/>
      <c r="D49" s="38"/>
      <c r="E49" s="37"/>
      <c r="F49" s="56"/>
      <c r="H49" s="56"/>
    </row>
    <row r="50" spans="2:11" ht="27" customHeight="1">
      <c r="B50" s="33" t="s">
        <v>16</v>
      </c>
      <c r="C50" s="34" t="s">
        <v>17</v>
      </c>
      <c r="D50" s="96"/>
      <c r="E50" s="106"/>
      <c r="F50" s="97"/>
      <c r="G50" s="106"/>
      <c r="H50" s="97"/>
      <c r="I50" s="112"/>
      <c r="K50">
        <f>COUNTA(E50,G50,I50,E52,G52,I52)</f>
        <v>0</v>
      </c>
    </row>
    <row r="51" spans="2:9" ht="27" customHeight="1" thickBot="1">
      <c r="B51" s="100"/>
      <c r="C51" s="101"/>
      <c r="D51" s="104"/>
      <c r="E51" s="107"/>
      <c r="F51" s="110"/>
      <c r="G51" s="107"/>
      <c r="H51" s="110"/>
      <c r="I51" s="113"/>
    </row>
    <row r="52" spans="2:9" ht="27" customHeight="1">
      <c r="B52" s="35" t="s">
        <v>18</v>
      </c>
      <c r="C52" s="36" t="s">
        <v>15</v>
      </c>
      <c r="D52" s="98"/>
      <c r="E52" s="108"/>
      <c r="F52" s="99"/>
      <c r="G52" s="108"/>
      <c r="H52" s="99"/>
      <c r="I52" s="114"/>
    </row>
    <row r="53" spans="2:9" ht="27.75" customHeight="1" thickBot="1">
      <c r="B53" s="102"/>
      <c r="C53" s="103"/>
      <c r="D53" s="105"/>
      <c r="E53" s="109"/>
      <c r="F53" s="111"/>
      <c r="G53" s="109"/>
      <c r="H53" s="111"/>
      <c r="I53" s="115"/>
    </row>
    <row r="54" spans="2:8" ht="6" customHeight="1" thickBot="1">
      <c r="B54" s="37"/>
      <c r="C54" s="37"/>
      <c r="D54" s="38"/>
      <c r="E54" s="37"/>
      <c r="F54" s="56"/>
      <c r="H54" s="56"/>
    </row>
    <row r="55" spans="2:11" ht="27" customHeight="1">
      <c r="B55" s="33" t="s">
        <v>16</v>
      </c>
      <c r="C55" s="34" t="s">
        <v>17</v>
      </c>
      <c r="D55" s="96"/>
      <c r="E55" s="106"/>
      <c r="F55" s="97"/>
      <c r="G55" s="106"/>
      <c r="H55" s="97"/>
      <c r="I55" s="112"/>
      <c r="K55">
        <f>COUNTA(E55,G55,I55,E57,G57,I57)</f>
        <v>0</v>
      </c>
    </row>
    <row r="56" spans="2:9" ht="27" customHeight="1" thickBot="1">
      <c r="B56" s="100"/>
      <c r="C56" s="101"/>
      <c r="D56" s="104"/>
      <c r="E56" s="107"/>
      <c r="F56" s="110"/>
      <c r="G56" s="107"/>
      <c r="H56" s="110"/>
      <c r="I56" s="113"/>
    </row>
    <row r="57" spans="2:9" ht="27" customHeight="1">
      <c r="B57" s="35" t="s">
        <v>18</v>
      </c>
      <c r="C57" s="36" t="s">
        <v>15</v>
      </c>
      <c r="D57" s="98"/>
      <c r="E57" s="108"/>
      <c r="F57" s="99"/>
      <c r="G57" s="108"/>
      <c r="H57" s="99"/>
      <c r="I57" s="114"/>
    </row>
    <row r="58" spans="2:9" ht="27.75" customHeight="1" thickBot="1">
      <c r="B58" s="102"/>
      <c r="C58" s="103"/>
      <c r="D58" s="105"/>
      <c r="E58" s="109"/>
      <c r="F58" s="111"/>
      <c r="G58" s="109"/>
      <c r="H58" s="111"/>
      <c r="I58" s="115"/>
    </row>
    <row r="59" spans="2:8" ht="6" customHeight="1" thickBot="1">
      <c r="B59" s="37"/>
      <c r="C59" s="37"/>
      <c r="D59" s="38"/>
      <c r="E59" s="37"/>
      <c r="F59" s="56"/>
      <c r="H59" s="56"/>
    </row>
    <row r="60" spans="2:11" ht="27" customHeight="1">
      <c r="B60" s="33" t="s">
        <v>16</v>
      </c>
      <c r="C60" s="34" t="s">
        <v>17</v>
      </c>
      <c r="D60" s="96"/>
      <c r="E60" s="106"/>
      <c r="F60" s="97"/>
      <c r="G60" s="106"/>
      <c r="H60" s="97"/>
      <c r="I60" s="112"/>
      <c r="K60">
        <f>COUNTA(E60,G60,I60,E62,G62,I62)</f>
        <v>0</v>
      </c>
    </row>
    <row r="61" spans="2:9" ht="27" customHeight="1" thickBot="1">
      <c r="B61" s="100"/>
      <c r="C61" s="101"/>
      <c r="D61" s="104"/>
      <c r="E61" s="107"/>
      <c r="F61" s="110"/>
      <c r="G61" s="107"/>
      <c r="H61" s="110"/>
      <c r="I61" s="113"/>
    </row>
    <row r="62" spans="2:9" ht="27" customHeight="1">
      <c r="B62" s="35" t="s">
        <v>18</v>
      </c>
      <c r="C62" s="36" t="s">
        <v>15</v>
      </c>
      <c r="D62" s="98"/>
      <c r="E62" s="108"/>
      <c r="F62" s="99"/>
      <c r="G62" s="108"/>
      <c r="H62" s="99"/>
      <c r="I62" s="114"/>
    </row>
    <row r="63" spans="2:9" ht="27.75" customHeight="1" thickBot="1">
      <c r="B63" s="102"/>
      <c r="C63" s="103"/>
      <c r="D63" s="105"/>
      <c r="E63" s="109"/>
      <c r="F63" s="111"/>
      <c r="G63" s="109"/>
      <c r="H63" s="111"/>
      <c r="I63" s="115"/>
    </row>
    <row r="64" spans="2:8" ht="6" customHeight="1" thickBot="1">
      <c r="B64" s="37"/>
      <c r="C64" s="37"/>
      <c r="D64" s="38"/>
      <c r="E64" s="37"/>
      <c r="F64" s="56"/>
      <c r="H64" s="56"/>
    </row>
    <row r="65" spans="2:11" ht="27" customHeight="1">
      <c r="B65" s="33" t="s">
        <v>16</v>
      </c>
      <c r="C65" s="34" t="s">
        <v>17</v>
      </c>
      <c r="D65" s="96"/>
      <c r="E65" s="106"/>
      <c r="F65" s="97"/>
      <c r="G65" s="106"/>
      <c r="H65" s="97"/>
      <c r="I65" s="112"/>
      <c r="K65">
        <f>COUNTA(E65,G65,I65,E67,G67,I67)</f>
        <v>0</v>
      </c>
    </row>
    <row r="66" spans="2:9" ht="27" customHeight="1" thickBot="1">
      <c r="B66" s="100"/>
      <c r="C66" s="101"/>
      <c r="D66" s="104"/>
      <c r="E66" s="107"/>
      <c r="F66" s="110"/>
      <c r="G66" s="107"/>
      <c r="H66" s="110"/>
      <c r="I66" s="113"/>
    </row>
    <row r="67" spans="2:9" ht="27" customHeight="1">
      <c r="B67" s="35" t="s">
        <v>18</v>
      </c>
      <c r="C67" s="36" t="s">
        <v>15</v>
      </c>
      <c r="D67" s="98"/>
      <c r="E67" s="108"/>
      <c r="F67" s="99"/>
      <c r="G67" s="108"/>
      <c r="H67" s="99"/>
      <c r="I67" s="114"/>
    </row>
    <row r="68" spans="2:9" ht="27.75" customHeight="1" thickBot="1">
      <c r="B68" s="102"/>
      <c r="C68" s="103"/>
      <c r="D68" s="105"/>
      <c r="E68" s="109"/>
      <c r="F68" s="111"/>
      <c r="G68" s="109"/>
      <c r="H68" s="111"/>
      <c r="I68" s="115"/>
    </row>
    <row r="69" spans="2:8" ht="21" customHeight="1">
      <c r="B69" s="37"/>
      <c r="C69" s="37"/>
      <c r="D69" s="38"/>
      <c r="E69" s="37"/>
      <c r="F69" s="56"/>
      <c r="H69" s="56"/>
    </row>
    <row r="70" ht="21" customHeight="1"/>
  </sheetData>
  <sheetProtection password="CC6F" sheet="1"/>
  <mergeCells count="3">
    <mergeCell ref="B1:F1"/>
    <mergeCell ref="H1:I1"/>
    <mergeCell ref="S3:V6"/>
  </mergeCells>
  <conditionalFormatting sqref="B11">
    <cfRule type="containsText" priority="3" dxfId="1" operator="containsText" stopIfTrue="1" text="女">
      <formula>NOT(ISERROR(SEARCH("女",B11)))</formula>
    </cfRule>
    <cfRule type="containsText" priority="4" dxfId="0" operator="containsText" stopIfTrue="1" text="男">
      <formula>NOT(ISERROR(SEARCH("男",B11)))</formula>
    </cfRule>
  </conditionalFormatting>
  <conditionalFormatting sqref="B16 B21 B26 B31 B36 B41 B46 B51 B56 B61 B66">
    <cfRule type="containsText" priority="1" dxfId="1" operator="containsText" stopIfTrue="1" text="女">
      <formula>NOT(ISERROR(SEARCH("女",B16)))</formula>
    </cfRule>
    <cfRule type="containsText" priority="2" dxfId="0" operator="containsText" stopIfTrue="1" text="男">
      <formula>NOT(ISERROR(SEARCH("男",B16)))</formula>
    </cfRule>
  </conditionalFormatting>
  <dataValidations count="7">
    <dataValidation showInputMessage="1" showErrorMessage="1" imeMode="halfKatakana" sqref="E11 I11 E13 G13 G11 E16 E21 E26 E31 E36 E41 E46 E51 E56 E61 E66 I16 I21 I26 I31 I36 I41 I46 I51 I56 I61 I66 E18 E23 E28 E33 E38 E43 E48 E53 E58 E63 E68 G18 G23 G28 G33 G38 G43 G48 G53 G58 G63 G68 G16 G21 G26 G31 G36 G41 G46 G51 G56 G61 G66"/>
    <dataValidation type="list" allowBlank="1" showInputMessage="1" showErrorMessage="1" sqref="B11 B16 B21 B26 B31 B36 B41 B46 B51 B56 B61 B66">
      <formula1>$M$10:$P$10</formula1>
    </dataValidation>
    <dataValidation type="list" allowBlank="1" showInputMessage="1" showErrorMessage="1" sqref="C11 C16 C21 C26 C31 C36 C41 C46 C51 C56 C61 C66">
      <formula1>INDIRECT($B11)</formula1>
    </dataValidation>
    <dataValidation type="list" allowBlank="1" showInputMessage="1" showErrorMessage="1" sqref="B13 B18 B23 B28 B33 B38 B43 B48 B53 B58 B63 B68">
      <formula1>$R$10:$R$15</formula1>
    </dataValidation>
    <dataValidation type="whole" allowBlank="1" showInputMessage="1" showErrorMessage="1" imeMode="halfAlpha" sqref="C13 C18 C23 C28 C33 C38 C43 C48 C53 C58 C63 C68">
      <formula1>1111</formula1>
      <formula2>999999</formula2>
    </dataValidation>
    <dataValidation allowBlank="1" showInputMessage="1" showErrorMessage="1" imeMode="hiragana" sqref="E10 G10 I10 E12 G12 I12 E15 E20 E25 E30 E35 E40 E45 E50 E55 E60 E65 G15 G20 G25 G30 G35 G40 G45 G50 G55 G60 G65 I15 I20 I25 I30 I35 I40 I45 I50 I55 I60 I65 E17 E22 E27 E32 E37 E42 E47 E52 E57 E62 E67 G17 G22 G27 G32 G37 G42 G47 G52 G57 G62 G67 I17 I22 I27 I32 I37 I42 I47 I52 I57 I62 I67"/>
    <dataValidation type="list" allowBlank="1" showInputMessage="1" showErrorMessage="1" imeMode="halfAlpha" sqref="D11 F11 H11 D13 F13 H13 D16 D21 D26 D31 D36 D41 D46 D51 D56 D61 D66 F16 F21 F26 F31 F36 F41 F46 F51 F56 F61 F66 H16 H21 H26 H31 H36 H41 H46 H51 H56 H61 H66 D18 D23 D28 D33 D38 D43 D48 D53 D58 D63 D68 F18 F23 F28 F33 F38 F43 F48 F53 F58 F63 F68 H18 H23 H28 H33 H38 H43 H48 H53 H58 H63 H68">
      <formula1>$Q$10:$Q$15</formula1>
    </dataValidation>
  </dataValidations>
  <printOptions/>
  <pageMargins left="0.7" right="0.7" top="0.53" bottom="3.48"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yk1434</cp:lastModifiedBy>
  <cp:lastPrinted>2009-05-22T15:47:02Z</cp:lastPrinted>
  <dcterms:created xsi:type="dcterms:W3CDTF">2009-03-04T01:02:54Z</dcterms:created>
  <dcterms:modified xsi:type="dcterms:W3CDTF">2021-07-29T09:26:40Z</dcterms:modified>
  <cp:category/>
  <cp:version/>
  <cp:contentType/>
  <cp:contentStatus/>
</cp:coreProperties>
</file>