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24226"/>
  <mc:AlternateContent xmlns:mc="http://schemas.openxmlformats.org/markup-compatibility/2006">
    <mc:Choice Requires="x15">
      <x15ac:absPath xmlns:x15ac="http://schemas.microsoft.com/office/spreadsheetml/2010/11/ac" url="E:\19サマートライアル\"/>
    </mc:Choice>
  </mc:AlternateContent>
  <xr:revisionPtr revIDLastSave="0" documentId="13_ncr:1_{AD725B95-37AC-453B-BA79-6DF5D294CA7E}" xr6:coauthVersionLast="43" xr6:coauthVersionMax="43" xr10:uidLastSave="{00000000-0000-0000-0000-000000000000}"/>
  <bookViews>
    <workbookView xWindow="-110" yWindow="-110" windowWidth="19420" windowHeight="11020" activeTab="1" xr2:uid="{00000000-000D-0000-FFFF-FFFF00000000}"/>
  </bookViews>
  <sheets>
    <sheet name="注意事項" sheetId="6" r:id="rId1"/>
    <sheet name="個人種目申込一覧表" sheetId="1" r:id="rId2"/>
  </sheets>
  <definedNames>
    <definedName name="_xlnm.Print_Area" localSheetId="1">個人種目申込一覧表!$A$1:$I$114</definedName>
    <definedName name="女子" localSheetId="1">個人種目申込一覧表!$N$12:$N$30</definedName>
    <definedName name="男子" localSheetId="1">個人種目申込一覧表!$M$12:$M$33</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 l="1"/>
  <c r="A15" i="1"/>
  <c r="A96" i="1"/>
  <c r="A76" i="1"/>
  <c r="A56" i="1"/>
  <c r="A36" i="1"/>
  <c r="A95" i="1"/>
  <c r="A75" i="1"/>
  <c r="A55" i="1"/>
  <c r="A35" i="1"/>
  <c r="C9" i="1" l="1"/>
  <c r="E9" i="1" s="1"/>
  <c r="H9" i="1" s="1"/>
  <c r="B9" i="1"/>
</calcChain>
</file>

<file path=xl/sharedStrings.xml><?xml version="1.0" encoding="utf-8"?>
<sst xmlns="http://schemas.openxmlformats.org/spreadsheetml/2006/main" count="160" uniqueCount="117">
  <si>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</si>
  <si>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</si>
  <si>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</si>
  <si>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</si>
  <si>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</si>
  <si>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</si>
  <si>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</si>
  <si>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</si>
  <si>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</si>
  <si>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</si>
  <si>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</si>
  <si>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</si>
  <si>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</si>
  <si>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</si>
  <si>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</si>
  <si>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</si>
  <si>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</si>
  <si>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</si>
  <si>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</si>
  <si>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</si>
  <si>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</si>
  <si>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</si>
  <si>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</si>
  <si>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</si>
  <si>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</si>
  <si>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</si>
  <si>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</si>
  <si>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</si>
  <si>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</si>
  <si>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</si>
  <si>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</si>
  <si>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</si>
  <si>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</si>
  <si>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</si>
  <si>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</si>
  <si>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</si>
  <si>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</si>
  <si>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</si>
  <si>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</si>
  <si>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</si>
  <si>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</si>
  <si>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</si>
  <si>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</si>
  <si>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</si>
  <si>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</si>
  <si>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</si>
  <si>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</si>
  <si>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</si>
  <si>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</si>
  <si>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</si>
  <si>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</si>
  <si>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</si>
  <si>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</si>
  <si>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</si>
  <si>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</si>
  <si>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</si>
  <si>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</si>
  <si>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</si>
  <si>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</si>
  <si>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</si>
  <si>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1500m</t>
  </si>
  <si>
    <t>3000m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</si>
  <si>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</si>
  <si>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</si>
  <si>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</si>
  <si>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</si>
  <si>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</si>
  <si>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</si>
  <si>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</si>
  <si>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t>5000m</t>
  </si>
  <si>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</si>
  <si>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データ入力注意事項</t>
    <rPh sb="3" eb="5">
      <t>ニュウリョク</t>
    </rPh>
    <rPh sb="5" eb="7">
      <t>チュウイ</t>
    </rPh>
    <rPh sb="7" eb="9">
      <t>ジコウ</t>
    </rPh>
    <phoneticPr fontId="1"/>
  </si>
  <si>
    <t>3000m</t>
    <phoneticPr fontId="1"/>
  </si>
  <si>
    <t>高校砲丸投(6.000kg)</t>
    <rPh sb="0" eb="2">
      <t>コウコウ</t>
    </rPh>
    <rPh sb="2" eb="5">
      <t>ホウガンナゲ</t>
    </rPh>
    <phoneticPr fontId="1"/>
  </si>
  <si>
    <t>少年B砲丸投(5.000kg)</t>
    <rPh sb="0" eb="2">
      <t>ショウネン</t>
    </rPh>
    <rPh sb="3" eb="6">
      <t>ホウガンナゲ</t>
    </rPh>
    <phoneticPr fontId="1"/>
  </si>
  <si>
    <t>中学円盤投(1.500kg)</t>
    <rPh sb="0" eb="2">
      <t>チュウガク</t>
    </rPh>
    <rPh sb="2" eb="5">
      <t>エンバンナゲ</t>
    </rPh>
    <phoneticPr fontId="1"/>
  </si>
  <si>
    <t>少年B砲丸投(4.000kg)</t>
    <rPh sb="0" eb="2">
      <t>ショウネン</t>
    </rPh>
    <rPh sb="3" eb="6">
      <t>ホウガンナゲ</t>
    </rPh>
    <phoneticPr fontId="1"/>
  </si>
  <si>
    <t>砲丸投</t>
    <rPh sb="0" eb="3">
      <t>ホウガンナゲ</t>
    </rPh>
    <phoneticPr fontId="1"/>
  </si>
  <si>
    <t>公認最高記録</t>
    <rPh sb="0" eb="2">
      <t>コウニン</t>
    </rPh>
    <rPh sb="2" eb="4">
      <t>サイコウ</t>
    </rPh>
    <rPh sb="4" eb="6">
      <t>キロク</t>
    </rPh>
    <phoneticPr fontId="1"/>
  </si>
  <si>
    <t>中学1.2年走幅跳</t>
    <rPh sb="0" eb="2">
      <t>チュウガク</t>
    </rPh>
    <rPh sb="5" eb="6">
      <t>ネン</t>
    </rPh>
    <rPh sb="6" eb="7">
      <t>ハシ</t>
    </rPh>
    <rPh sb="7" eb="9">
      <t>ハバト</t>
    </rPh>
    <phoneticPr fontId="1"/>
  </si>
  <si>
    <t>中学1.2年砲丸投(4.000kg)</t>
    <rPh sb="0" eb="2">
      <t>チュウガク</t>
    </rPh>
    <rPh sb="5" eb="6">
      <t>ネン</t>
    </rPh>
    <rPh sb="6" eb="9">
      <t>ホウガンナゲ</t>
    </rPh>
    <phoneticPr fontId="1"/>
  </si>
  <si>
    <t>少年B走幅跳</t>
    <rPh sb="0" eb="2">
      <t>ショウネン</t>
    </rPh>
    <rPh sb="3" eb="6">
      <t>ハシリハバトビ</t>
    </rPh>
    <phoneticPr fontId="1"/>
  </si>
  <si>
    <t>少年共通円盤投(1.750kg)</t>
    <rPh sb="0" eb="2">
      <t>ショウネン</t>
    </rPh>
    <rPh sb="2" eb="4">
      <t>キョウツウ</t>
    </rPh>
    <rPh sb="4" eb="7">
      <t>エンバンナゲ</t>
    </rPh>
    <phoneticPr fontId="1"/>
  </si>
  <si>
    <t>中高一般400m</t>
    <rPh sb="0" eb="1">
      <t>チュウ</t>
    </rPh>
    <rPh sb="1" eb="2">
      <t>コウ</t>
    </rPh>
    <rPh sb="2" eb="4">
      <t>イッパン</t>
    </rPh>
    <phoneticPr fontId="1"/>
  </si>
  <si>
    <t>中高一般棒高跳</t>
    <rPh sb="0" eb="2">
      <t>チュウコウ</t>
    </rPh>
    <rPh sb="2" eb="4">
      <t>イッパン</t>
    </rPh>
    <rPh sb="4" eb="7">
      <t>ボウタカトビ</t>
    </rPh>
    <phoneticPr fontId="1"/>
  </si>
  <si>
    <t>高校一般400mH</t>
    <rPh sb="0" eb="2">
      <t>コウコウ</t>
    </rPh>
    <rPh sb="2" eb="4">
      <t>イッパン</t>
    </rPh>
    <phoneticPr fontId="1"/>
  </si>
  <si>
    <t>中高一般100m</t>
    <rPh sb="0" eb="1">
      <t>チュウ</t>
    </rPh>
    <rPh sb="1" eb="2">
      <t>コウ</t>
    </rPh>
    <rPh sb="2" eb="4">
      <t>イッパン</t>
    </rPh>
    <phoneticPr fontId="1"/>
  </si>
  <si>
    <t>高校一般走幅跳</t>
    <rPh sb="0" eb="2">
      <t>コウコウ</t>
    </rPh>
    <rPh sb="2" eb="4">
      <t>イッパン</t>
    </rPh>
    <rPh sb="4" eb="7">
      <t>ハシリハバトビ</t>
    </rPh>
    <phoneticPr fontId="1"/>
  </si>
  <si>
    <t>一般砲丸投(7.260kg)</t>
    <rPh sb="0" eb="2">
      <t>イッパン</t>
    </rPh>
    <rPh sb="2" eb="5">
      <t>ホウガンナゲ</t>
    </rPh>
    <phoneticPr fontId="1"/>
  </si>
  <si>
    <t>800m</t>
  </si>
  <si>
    <t>800m</t>
    <phoneticPr fontId="1"/>
  </si>
  <si>
    <t>1500m</t>
    <phoneticPr fontId="1"/>
  </si>
  <si>
    <t>3000m</t>
    <phoneticPr fontId="1"/>
  </si>
  <si>
    <t>5000m</t>
    <phoneticPr fontId="1"/>
  </si>
  <si>
    <t>2000mSC</t>
  </si>
  <si>
    <t>2000mSC</t>
    <phoneticPr fontId="1"/>
  </si>
  <si>
    <t>中学1.2年走幅跳</t>
    <rPh sb="0" eb="2">
      <t>チュウガク</t>
    </rPh>
    <rPh sb="5" eb="6">
      <t>ネン</t>
    </rPh>
    <rPh sb="6" eb="9">
      <t>ハシリハバトビ</t>
    </rPh>
    <phoneticPr fontId="1"/>
  </si>
  <si>
    <t>中学1.2年砲丸投(2.721kg)</t>
    <rPh sb="0" eb="2">
      <t>チュウガク</t>
    </rPh>
    <rPh sb="5" eb="6">
      <t>ネン</t>
    </rPh>
    <rPh sb="6" eb="9">
      <t>ホウガンナゲ</t>
    </rPh>
    <phoneticPr fontId="1"/>
  </si>
  <si>
    <t>中高一般100m</t>
    <rPh sb="0" eb="2">
      <t>チュウコウ</t>
    </rPh>
    <rPh sb="2" eb="4">
      <t>イッパン</t>
    </rPh>
    <phoneticPr fontId="1"/>
  </si>
  <si>
    <t>中高一般400m</t>
    <rPh sb="0" eb="2">
      <t>チュウコウ</t>
    </rPh>
    <rPh sb="2" eb="4">
      <t>イッパン</t>
    </rPh>
    <phoneticPr fontId="1"/>
  </si>
  <si>
    <t>中高一般円盤投(1.000kg)</t>
    <rPh sb="0" eb="2">
      <t>チュウコウ</t>
    </rPh>
    <rPh sb="2" eb="4">
      <t>イッパン</t>
    </rPh>
    <rPh sb="4" eb="7">
      <t>エンバンナゲ</t>
    </rPh>
    <phoneticPr fontId="1"/>
  </si>
  <si>
    <t>高校一般砲丸投(4.000kg)</t>
    <rPh sb="0" eb="2">
      <t>コウコウ</t>
    </rPh>
    <rPh sb="2" eb="4">
      <t>イッパン</t>
    </rPh>
    <rPh sb="4" eb="7">
      <t>ホウガンナゲ</t>
    </rPh>
    <phoneticPr fontId="1"/>
  </si>
  <si>
    <t>800m</t>
    <phoneticPr fontId="1"/>
  </si>
  <si>
    <t>学年</t>
    <rPh sb="0" eb="2">
      <t>ガクネン</t>
    </rPh>
    <phoneticPr fontId="2"/>
  </si>
  <si>
    <r>
      <t>略称ｶﾅ
（</t>
    </r>
    <r>
      <rPr>
        <sz val="8"/>
        <color indexed="10"/>
        <rFont val="ＭＳ 明朝"/>
        <family val="1"/>
        <charset val="128"/>
      </rPr>
      <t>半角ｶﾅ･半角英字も可</t>
    </r>
    <r>
      <rPr>
        <sz val="8"/>
        <color indexed="8"/>
        <rFont val="ＭＳ 明朝"/>
        <family val="1"/>
        <charset val="128"/>
      </rPr>
      <t>）</t>
    </r>
    <rPh sb="0" eb="2">
      <t>リャクショウ</t>
    </rPh>
    <rPh sb="6" eb="8">
      <t>ハンカク</t>
    </rPh>
    <rPh sb="11" eb="13">
      <t>ハンカク</t>
    </rPh>
    <rPh sb="13" eb="15">
      <t>エイジ</t>
    </rPh>
    <rPh sb="16" eb="17">
      <t>カ</t>
    </rPh>
    <phoneticPr fontId="1"/>
  </si>
  <si>
    <t>2000m</t>
    <phoneticPr fontId="1"/>
  </si>
  <si>
    <t>2000m</t>
    <phoneticPr fontId="1"/>
  </si>
  <si>
    <t>中学1.2年100mH(0.838m-8.5m)</t>
    <rPh sb="0" eb="2">
      <t>チュウガク</t>
    </rPh>
    <rPh sb="5" eb="6">
      <t>ネン</t>
    </rPh>
    <phoneticPr fontId="1"/>
  </si>
  <si>
    <t>中学1.2年100mH(0.762m-8.0m)</t>
    <rPh sb="0" eb="2">
      <t>チュウガク</t>
    </rPh>
    <rPh sb="5" eb="6">
      <t>ネン</t>
    </rPh>
    <phoneticPr fontId="1"/>
  </si>
  <si>
    <t>少年共通110mH(0.991m-9.14m)</t>
    <rPh sb="0" eb="2">
      <t>ショウネン</t>
    </rPh>
    <rPh sb="2" eb="4">
      <t>キョウツウ</t>
    </rPh>
    <phoneticPr fontId="1"/>
  </si>
  <si>
    <t>少年B100mH(0.762m-8.5m)</t>
    <rPh sb="0" eb="2">
      <t>ショウネン</t>
    </rPh>
    <phoneticPr fontId="1"/>
  </si>
  <si>
    <t>長野サマー・トライアル２０１９</t>
    <rPh sb="0" eb="2">
      <t>ナガノ</t>
    </rPh>
    <phoneticPr fontId="1"/>
  </si>
  <si>
    <t>中学ｼﾞｬﾍﾞﾘｯｸｽﾛｰ(0.300㎏)</t>
    <rPh sb="0" eb="2">
      <t>チュウガク</t>
    </rPh>
    <phoneticPr fontId="1"/>
  </si>
  <si>
    <r>
      <rPr>
        <b/>
        <sz val="10.5"/>
        <color indexed="8"/>
        <rFont val="ＭＳ ゴシック"/>
        <family val="3"/>
        <charset val="128"/>
      </rPr>
      <t xml:space="preserve">
○ナンバーの記載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〇クラスに該当する競技者以外の出場は認めない。 
〇少年共通は平成13年(2001年)4月2日以降に生まれた者とする。ただし，中学生は3年生のみ参加できる。
〇少年Bは平成15年(2003年)4月2日以降に生まれた者とする。ただし，中学生は3年生のみ参加できる。</t>
    </r>
    <r>
      <rPr>
        <b/>
        <sz val="10.5"/>
        <color indexed="10"/>
        <rFont val="ＭＳ ゴシック"/>
        <family val="3"/>
        <charset val="128"/>
      </rPr>
      <t xml:space="preserve">
７月１０日（水）　必着（ファイルは17時･入金は申込〆切の翌日7月11日(木)までに納付）
※必ず要項熟読の上エントリーすること。
</t>
    </r>
    <rPh sb="7" eb="9">
      <t>キサイ</t>
    </rPh>
    <rPh sb="11" eb="14">
      <t>チュウガクセイ</t>
    </rPh>
    <rPh sb="15" eb="19">
      <t>ナガノリッキョウ</t>
    </rPh>
    <rPh sb="19" eb="21">
      <t>トウロク</t>
    </rPh>
    <rPh sb="21" eb="23">
      <t>バンゴウ</t>
    </rPh>
    <rPh sb="24" eb="27">
      <t>チュウタイレン</t>
    </rPh>
    <rPh sb="27" eb="29">
      <t>バンゴウ</t>
    </rPh>
    <rPh sb="29" eb="31">
      <t>キョウツウ</t>
    </rPh>
    <rPh sb="34" eb="37">
      <t>コウコウセイ</t>
    </rPh>
    <rPh sb="38" eb="39">
      <t>タカ</t>
    </rPh>
    <rPh sb="47" eb="50">
      <t>ダイガクセイ</t>
    </rPh>
    <rPh sb="51" eb="53">
      <t>クウハク</t>
    </rPh>
    <rPh sb="54" eb="56">
      <t>キニュウ</t>
    </rPh>
    <rPh sb="117" eb="118">
      <t>ネン</t>
    </rPh>
    <rPh sb="170" eb="171">
      <t>ネン</t>
    </rPh>
    <rPh sb="214" eb="215">
      <t>スイ</t>
    </rPh>
    <rPh sb="245" eb="246">
      <t>モク</t>
    </rPh>
    <rPh sb="256" eb="257">
      <t>カナラ</t>
    </rPh>
    <rPh sb="258" eb="260">
      <t>ヨウコウ</t>
    </rPh>
    <rPh sb="260" eb="262">
      <t>ジュクドク</t>
    </rPh>
    <rPh sb="263" eb="264">
      <t>ウエ</t>
    </rPh>
    <phoneticPr fontId="1"/>
  </si>
  <si>
    <t>　変えてください。（例：19SummerTrail_entryfile を #19SummerTrai_長野陸協 に変更）</t>
    <rPh sb="1" eb="2">
      <t>カ</t>
    </rPh>
    <rPh sb="10" eb="11">
      <t>レイ</t>
    </rPh>
    <rPh sb="52" eb="54">
      <t>ナガノ</t>
    </rPh>
    <rPh sb="54" eb="55">
      <t>リク</t>
    </rPh>
    <rPh sb="55" eb="56">
      <t>キョウ</t>
    </rPh>
    <rPh sb="58" eb="60">
      <t>ヘンコウ</t>
    </rPh>
    <phoneticPr fontId="1"/>
  </si>
  <si>
    <t>3000mW</t>
    <phoneticPr fontId="1"/>
  </si>
  <si>
    <t>高校一般300mH</t>
    <rPh sb="0" eb="2">
      <t>コウコウ</t>
    </rPh>
    <rPh sb="2" eb="4">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</si>
</sst>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1"/>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b/>
      <sz val="10.5"/>
      <color theme="1"/>
      <name val="ＭＳ ゴシック"/>
      <family val="3"/>
      <charset val="128"/>
    </font>
    <font>
      <b/>
      <sz val="11"/>
      <color theme="1"/>
      <name val="ＭＳ ゴシック"/>
      <family val="3"/>
      <charset val="128"/>
    </font>
    <font>
      <b/>
      <sz val="12"/>
      <color theme="1"/>
      <name val="ＭＳ ゴシック"/>
      <family val="3"/>
      <charset val="128"/>
    </font>
    <font>
      <sz val="8"/>
      <color theme="1"/>
      <name val="ＭＳ 明朝"/>
      <family val="1"/>
      <charset val="128"/>
    </font>
    <font>
      <sz val="8"/>
      <color indexed="8"/>
      <name val="ＭＳ 明朝"/>
      <family val="1"/>
      <charset val="128"/>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
      <patternFill patternType="solid">
        <fgColor rgb="FFFFCC00"/>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115">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4" fillId="0" borderId="0" xfId="0" applyFont="1">
      <alignment vertical="center"/>
    </xf>
    <xf numFmtId="0" fontId="14" fillId="0" borderId="0" xfId="0" applyFont="1" applyFill="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left" vertical="center"/>
    </xf>
    <xf numFmtId="0" fontId="16" fillId="0" borderId="0" xfId="0" applyFont="1" applyFill="1">
      <alignment vertical="center"/>
    </xf>
    <xf numFmtId="0" fontId="14" fillId="0" borderId="4" xfId="0" applyFont="1" applyBorder="1" applyAlignment="1">
      <alignment horizontal="center" vertical="center"/>
    </xf>
    <xf numFmtId="0" fontId="6" fillId="0" borderId="0" xfId="0" applyFont="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49" fontId="14" fillId="0" borderId="0" xfId="0" applyNumberFormat="1" applyFont="1" applyFill="1" applyBorder="1">
      <alignment vertical="center"/>
    </xf>
    <xf numFmtId="49" fontId="17" fillId="0" borderId="0" xfId="0" applyNumberFormat="1" applyFont="1" applyFill="1" applyBorder="1" applyAlignment="1">
      <alignment horizontal="center" vertical="center"/>
    </xf>
    <xf numFmtId="0" fontId="16" fillId="0" borderId="0" xfId="0" applyFont="1">
      <alignment vertical="center"/>
    </xf>
    <xf numFmtId="0" fontId="16" fillId="5" borderId="0" xfId="0" applyFont="1" applyFill="1">
      <alignment vertical="center"/>
    </xf>
    <xf numFmtId="49" fontId="18"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vertical="center" wrapText="1"/>
    </xf>
    <xf numFmtId="0" fontId="16" fillId="7" borderId="43" xfId="0" applyFont="1" applyFill="1" applyBorder="1" applyAlignment="1">
      <alignment horizontal="center" vertical="center" wrapText="1"/>
    </xf>
    <xf numFmtId="0" fontId="16" fillId="8" borderId="44" xfId="0" applyFont="1" applyFill="1" applyBorder="1" applyAlignment="1">
      <alignment horizontal="center" vertical="center"/>
    </xf>
    <xf numFmtId="0" fontId="19" fillId="0" borderId="0" xfId="0" applyFont="1" applyFill="1" applyBorder="1">
      <alignment vertical="center"/>
    </xf>
    <xf numFmtId="0" fontId="18" fillId="0" borderId="0" xfId="0" applyFont="1" applyFill="1" applyBorder="1" applyAlignment="1">
      <alignment vertical="top" wrapText="1"/>
    </xf>
    <xf numFmtId="49" fontId="7" fillId="0" borderId="0" xfId="0" applyNumberFormat="1" applyFont="1" applyFill="1" applyBorder="1" applyAlignment="1">
      <alignment horizontal="center" vertical="center" shrinkToFit="1"/>
    </xf>
    <xf numFmtId="0" fontId="14" fillId="4" borderId="8"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6" borderId="9" xfId="0" applyFont="1" applyFill="1" applyBorder="1" applyAlignment="1" applyProtection="1">
      <alignment horizontal="center" vertical="center"/>
      <protection locked="0"/>
    </xf>
    <xf numFmtId="0" fontId="14" fillId="6" borderId="10" xfId="0" applyFont="1" applyFill="1" applyBorder="1" applyAlignment="1" applyProtection="1">
      <alignment horizontal="center" vertical="center"/>
      <protection locked="0"/>
    </xf>
    <xf numFmtId="176" fontId="14" fillId="0" borderId="11" xfId="0" applyNumberFormat="1" applyFont="1" applyFill="1" applyBorder="1" applyAlignment="1" applyProtection="1">
      <alignment horizontal="center" vertical="center"/>
    </xf>
    <xf numFmtId="0" fontId="14" fillId="0" borderId="0" xfId="0" applyFont="1" applyFill="1" applyBorder="1" applyAlignment="1">
      <alignment horizontal="center" vertical="center" shrinkToFit="1"/>
    </xf>
    <xf numFmtId="5" fontId="14" fillId="0" borderId="0" xfId="0" applyNumberFormat="1" applyFont="1" applyFill="1" applyBorder="1" applyAlignment="1">
      <alignment horizontal="center" vertical="center"/>
    </xf>
    <xf numFmtId="0" fontId="14" fillId="4" borderId="49" xfId="0" applyFont="1" applyFill="1" applyBorder="1" applyAlignment="1" applyProtection="1">
      <alignment horizontal="center" vertical="center"/>
    </xf>
    <xf numFmtId="0" fontId="14" fillId="4" borderId="50" xfId="0" applyFont="1" applyFill="1" applyBorder="1" applyAlignment="1" applyProtection="1">
      <alignment horizontal="center" vertical="center"/>
    </xf>
    <xf numFmtId="0" fontId="14" fillId="6" borderId="50" xfId="0" applyFont="1" applyFill="1" applyBorder="1" applyAlignment="1" applyProtection="1">
      <alignment horizontal="center" vertical="center"/>
      <protection locked="0"/>
    </xf>
    <xf numFmtId="0" fontId="14" fillId="6" borderId="6" xfId="0" applyFont="1" applyFill="1" applyBorder="1" applyAlignment="1" applyProtection="1">
      <alignment horizontal="center" vertical="center"/>
      <protection locked="0"/>
    </xf>
    <xf numFmtId="49" fontId="6" fillId="0" borderId="46"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48" xfId="0" applyNumberFormat="1" applyFont="1" applyFill="1" applyBorder="1" applyAlignment="1">
      <alignment horizontal="center" vertical="center" shrinkToFit="1"/>
    </xf>
    <xf numFmtId="49" fontId="6" fillId="0" borderId="47" xfId="0" applyNumberFormat="1" applyFont="1" applyFill="1" applyBorder="1" applyAlignment="1">
      <alignment horizontal="center" vertical="center" shrinkToFit="1"/>
    </xf>
    <xf numFmtId="0" fontId="14" fillId="6" borderId="1"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shrinkToFit="1"/>
    </xf>
    <xf numFmtId="176" fontId="14" fillId="0" borderId="11" xfId="0" applyNumberFormat="1" applyFont="1" applyBorder="1" applyAlignment="1">
      <alignment horizontal="center"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22" fillId="11" borderId="40" xfId="0" applyFont="1" applyFill="1" applyBorder="1" applyAlignment="1">
      <alignment horizontal="center" vertical="center" wrapText="1"/>
    </xf>
    <xf numFmtId="0" fontId="22" fillId="11" borderId="41" xfId="0" applyFont="1" applyFill="1" applyBorder="1" applyAlignment="1">
      <alignment horizontal="center" vertical="center" wrapText="1"/>
    </xf>
    <xf numFmtId="0" fontId="22" fillId="11" borderId="42" xfId="0" applyFont="1" applyFill="1" applyBorder="1" applyAlignment="1">
      <alignment horizontal="center" vertical="center" wrapText="1"/>
    </xf>
    <xf numFmtId="0" fontId="14" fillId="0" borderId="31" xfId="0" applyFont="1" applyBorder="1" applyAlignment="1">
      <alignment horizontal="center" vertical="center"/>
    </xf>
    <xf numFmtId="0" fontId="14" fillId="6" borderId="1" xfId="0"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14" fillId="6" borderId="3" xfId="0" applyFont="1" applyFill="1" applyBorder="1" applyAlignment="1" applyProtection="1">
      <alignment horizontal="center" vertical="center"/>
      <protection locked="0"/>
    </xf>
    <xf numFmtId="0" fontId="14" fillId="0" borderId="38" xfId="0" applyFont="1" applyBorder="1" applyAlignment="1">
      <alignment horizontal="center" vertical="center" wrapText="1"/>
    </xf>
    <xf numFmtId="0" fontId="14" fillId="0" borderId="24" xfId="0" applyFont="1" applyBorder="1" applyAlignment="1">
      <alignment horizontal="center" vertical="center"/>
    </xf>
    <xf numFmtId="0" fontId="14" fillId="4" borderId="39"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38" xfId="0" applyFont="1" applyBorder="1" applyAlignment="1">
      <alignment horizontal="center" vertical="center"/>
    </xf>
    <xf numFmtId="0" fontId="14" fillId="0" borderId="7" xfId="0" applyFont="1" applyBorder="1" applyAlignment="1">
      <alignment horizontal="center" vertical="center" wrapText="1"/>
    </xf>
    <xf numFmtId="0" fontId="14" fillId="0" borderId="3" xfId="0" applyFont="1" applyBorder="1" applyAlignment="1">
      <alignment horizontal="center" vertical="center"/>
    </xf>
    <xf numFmtId="0" fontId="21" fillId="10" borderId="32" xfId="0" applyFont="1" applyFill="1" applyBorder="1" applyAlignment="1">
      <alignment horizontal="center" vertical="center" shrinkToFit="1"/>
    </xf>
    <xf numFmtId="0" fontId="14" fillId="0" borderId="33"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xf>
    <xf numFmtId="0" fontId="14" fillId="0" borderId="33" xfId="0" applyFont="1" applyFill="1" applyBorder="1" applyAlignment="1">
      <alignment horizontal="center" vertical="center" wrapText="1"/>
    </xf>
    <xf numFmtId="0" fontId="14" fillId="0" borderId="28"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4" fillId="6" borderId="23"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14" fillId="4" borderId="29" xfId="0" applyFont="1" applyFill="1" applyBorder="1" applyAlignment="1">
      <alignment horizontal="center" vertical="center"/>
    </xf>
    <xf numFmtId="0" fontId="23" fillId="0" borderId="3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xf>
    <xf numFmtId="0" fontId="14" fillId="0" borderId="31" xfId="0" applyFont="1" applyBorder="1" applyAlignment="1">
      <alignment horizontal="center" vertical="center" wrapText="1"/>
    </xf>
    <xf numFmtId="49" fontId="14" fillId="6" borderId="9" xfId="0" applyNumberFormat="1" applyFont="1" applyFill="1" applyBorder="1" applyAlignment="1" applyProtection="1">
      <alignment horizontal="left" vertical="center"/>
      <protection locked="0"/>
    </xf>
    <xf numFmtId="49" fontId="14" fillId="6" borderId="35" xfId="0" applyNumberFormat="1" applyFont="1" applyFill="1" applyBorder="1" applyAlignment="1" applyProtection="1">
      <alignment horizontal="left" vertical="center"/>
      <protection locked="0"/>
    </xf>
    <xf numFmtId="49" fontId="14" fillId="6" borderId="36" xfId="0" applyNumberFormat="1" applyFont="1" applyFill="1" applyBorder="1" applyAlignment="1" applyProtection="1">
      <alignment horizontal="center" vertical="center"/>
      <protection locked="0"/>
    </xf>
    <xf numFmtId="49" fontId="14" fillId="6" borderId="37" xfId="0" applyNumberFormat="1" applyFont="1" applyFill="1" applyBorder="1" applyAlignment="1" applyProtection="1">
      <alignment horizontal="center" vertical="center"/>
      <protection locked="0"/>
    </xf>
    <xf numFmtId="49" fontId="14" fillId="6" borderId="9" xfId="0" applyNumberFormat="1" applyFont="1" applyFill="1" applyBorder="1" applyAlignment="1" applyProtection="1">
      <alignment horizontal="center" vertical="center"/>
      <protection locked="0"/>
    </xf>
    <xf numFmtId="49" fontId="14" fillId="6" borderId="35" xfId="0" applyNumberFormat="1" applyFont="1" applyFill="1" applyBorder="1" applyAlignment="1" applyProtection="1">
      <alignment horizontal="center" vertical="center"/>
      <protection locked="0"/>
    </xf>
    <xf numFmtId="49" fontId="14" fillId="6" borderId="25" xfId="0" applyNumberFormat="1" applyFont="1" applyFill="1" applyBorder="1" applyAlignment="1" applyProtection="1">
      <alignment horizontal="center" vertical="center"/>
      <protection locked="0"/>
    </xf>
    <xf numFmtId="49" fontId="14" fillId="6" borderId="26"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7" xfId="0" applyFont="1" applyBorder="1" applyAlignment="1">
      <alignment horizontal="center" vertical="center"/>
    </xf>
    <xf numFmtId="49" fontId="14" fillId="6" borderId="8" xfId="0" applyNumberFormat="1" applyFont="1" applyFill="1" applyBorder="1" applyAlignment="1" applyProtection="1">
      <alignment horizontal="left" vertical="center"/>
      <protection locked="0"/>
    </xf>
    <xf numFmtId="49" fontId="14" fillId="6" borderId="25" xfId="0" applyNumberFormat="1" applyFont="1" applyFill="1" applyBorder="1" applyAlignment="1" applyProtection="1">
      <alignment horizontal="left" vertical="center"/>
      <protection locked="0"/>
    </xf>
    <xf numFmtId="49" fontId="14" fillId="6" borderId="26" xfId="0" applyNumberFormat="1" applyFont="1" applyFill="1" applyBorder="1" applyAlignment="1" applyProtection="1">
      <alignment horizontal="left" vertical="center"/>
      <protection locked="0"/>
    </xf>
    <xf numFmtId="0" fontId="14" fillId="0" borderId="27" xfId="0" applyFont="1" applyFill="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xf>
    <xf numFmtId="49" fontId="14" fillId="6" borderId="10" xfId="0" applyNumberFormat="1" applyFont="1" applyFill="1" applyBorder="1" applyAlignment="1" applyProtection="1">
      <alignment horizontal="left" vertical="center"/>
      <protection locked="0"/>
    </xf>
    <xf numFmtId="49" fontId="14" fillId="6" borderId="22" xfId="0" applyNumberFormat="1" applyFont="1" applyFill="1" applyBorder="1" applyAlignment="1" applyProtection="1">
      <alignment horizontal="left" vertical="center"/>
      <protection locked="0"/>
    </xf>
    <xf numFmtId="49" fontId="14" fillId="6" borderId="13" xfId="0" applyNumberFormat="1" applyFont="1" applyFill="1" applyBorder="1" applyAlignment="1" applyProtection="1">
      <alignment horizontal="left" vertical="center"/>
      <protection locked="0"/>
    </xf>
    <xf numFmtId="0" fontId="20" fillId="9" borderId="15" xfId="0" applyFont="1" applyFill="1" applyBorder="1" applyAlignment="1">
      <alignment horizontal="left" vertical="top" wrapText="1"/>
    </xf>
    <xf numFmtId="0" fontId="20" fillId="9" borderId="16" xfId="0" applyFont="1" applyFill="1" applyBorder="1" applyAlignment="1">
      <alignment horizontal="left" vertical="top" wrapText="1"/>
    </xf>
    <xf numFmtId="0" fontId="20" fillId="9" borderId="17" xfId="0" applyFont="1" applyFill="1" applyBorder="1" applyAlignment="1">
      <alignment horizontal="left" vertical="top" wrapText="1"/>
    </xf>
    <xf numFmtId="0" fontId="20" fillId="9" borderId="18"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14" xfId="0" applyFont="1" applyFill="1" applyBorder="1" applyAlignment="1">
      <alignment horizontal="left" vertical="top" wrapText="1"/>
    </xf>
    <xf numFmtId="0" fontId="20" fillId="9" borderId="19" xfId="0" applyFont="1" applyFill="1" applyBorder="1" applyAlignment="1">
      <alignment horizontal="left" vertical="top" wrapText="1"/>
    </xf>
    <xf numFmtId="0" fontId="20" fillId="9" borderId="20" xfId="0" applyFont="1" applyFill="1" applyBorder="1" applyAlignment="1">
      <alignment horizontal="left" vertical="top" wrapText="1"/>
    </xf>
    <xf numFmtId="0" fontId="20" fillId="9" borderId="21" xfId="0" applyFont="1" applyFill="1" applyBorder="1" applyAlignment="1">
      <alignment horizontal="left" vertical="top" wrapText="1"/>
    </xf>
    <xf numFmtId="0" fontId="14" fillId="0" borderId="0" xfId="0" applyFont="1" applyFill="1" applyBorder="1" applyAlignment="1">
      <alignment horizontal="left" vertical="center"/>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7" sqref="D17"/>
    </sheetView>
  </sheetViews>
  <sheetFormatPr defaultColWidth="9" defaultRowHeight="17.5"/>
  <cols>
    <col min="1" max="1" width="3.90625" style="2" customWidth="1"/>
    <col min="2" max="3" width="4.36328125" style="2" customWidth="1"/>
    <col min="4" max="4" width="97.7265625" style="2" customWidth="1"/>
    <col min="5" max="6" width="4.36328125" style="2" customWidth="1"/>
    <col min="7" max="16384" width="9" style="2"/>
  </cols>
  <sheetData>
    <row r="2" spans="2:7">
      <c r="B2" s="54" t="s">
        <v>17</v>
      </c>
      <c r="C2" s="54"/>
      <c r="D2" s="54"/>
      <c r="E2" s="54"/>
      <c r="F2" s="1"/>
    </row>
    <row r="3" spans="2:7">
      <c r="B3" s="3"/>
      <c r="C3" s="3"/>
      <c r="D3" s="3"/>
      <c r="E3" s="3"/>
      <c r="F3" s="3"/>
    </row>
    <row r="4" spans="2:7">
      <c r="C4" s="55" t="s">
        <v>18</v>
      </c>
      <c r="D4" s="55"/>
      <c r="E4" s="55"/>
      <c r="F4" s="4"/>
      <c r="G4" s="4"/>
    </row>
    <row r="5" spans="2:7">
      <c r="D5" s="2" t="s">
        <v>19</v>
      </c>
    </row>
    <row r="6" spans="2:7">
      <c r="D6" s="2" t="s">
        <v>20</v>
      </c>
    </row>
    <row r="7" spans="2:7">
      <c r="D7" s="2" t="s">
        <v>21</v>
      </c>
    </row>
    <row r="8" spans="2:7">
      <c r="C8" s="55" t="s">
        <v>22</v>
      </c>
      <c r="D8" s="55"/>
      <c r="E8" s="55"/>
      <c r="F8" s="4"/>
      <c r="G8" s="4"/>
    </row>
    <row r="9" spans="2:7">
      <c r="D9" s="2" t="s">
        <v>50</v>
      </c>
    </row>
    <row r="10" spans="2:7">
      <c r="D10" s="2" t="s">
        <v>23</v>
      </c>
    </row>
    <row r="11" spans="2:7">
      <c r="D11" s="2" t="s">
        <v>24</v>
      </c>
    </row>
    <row r="12" spans="2:7">
      <c r="D12" s="2" t="s">
        <v>25</v>
      </c>
    </row>
    <row r="13" spans="2:7">
      <c r="D13" s="2" t="s">
        <v>26</v>
      </c>
    </row>
    <row r="14" spans="2:7">
      <c r="D14" s="2" t="s">
        <v>27</v>
      </c>
    </row>
    <row r="15" spans="2:7">
      <c r="D15" s="2" t="s">
        <v>28</v>
      </c>
    </row>
    <row r="16" spans="2:7">
      <c r="D16" s="2" t="s">
        <v>114</v>
      </c>
    </row>
    <row r="17" spans="3:7">
      <c r="D17" s="2" t="s">
        <v>48</v>
      </c>
    </row>
    <row r="18" spans="3:7">
      <c r="C18" s="55" t="s">
        <v>29</v>
      </c>
      <c r="D18" s="55"/>
      <c r="E18" s="55"/>
      <c r="F18" s="4"/>
      <c r="G18" s="4"/>
    </row>
    <row r="19" spans="3:7">
      <c r="D19" s="2" t="s">
        <v>30</v>
      </c>
    </row>
    <row r="20" spans="3:7">
      <c r="D20" s="2" t="s">
        <v>31</v>
      </c>
    </row>
    <row r="21" spans="3:7">
      <c r="D21" s="2" t="s">
        <v>32</v>
      </c>
    </row>
    <row r="22" spans="3:7">
      <c r="D22" s="2" t="s">
        <v>33</v>
      </c>
    </row>
    <row r="23" spans="3:7">
      <c r="D23" s="2" t="s">
        <v>34</v>
      </c>
    </row>
    <row r="24" spans="3:7">
      <c r="C24" s="2" t="s">
        <v>35</v>
      </c>
      <c r="D24" s="2" t="s">
        <v>36</v>
      </c>
    </row>
    <row r="25" spans="3:7">
      <c r="D25" s="2" t="s">
        <v>37</v>
      </c>
    </row>
    <row r="26" spans="3:7">
      <c r="D26" s="2" t="s">
        <v>38</v>
      </c>
    </row>
    <row r="27" spans="3:7">
      <c r="D27" s="2" t="s">
        <v>39</v>
      </c>
    </row>
    <row r="28" spans="3:7">
      <c r="D28" s="2" t="s">
        <v>40</v>
      </c>
    </row>
    <row r="29" spans="3:7">
      <c r="D29" s="2" t="s">
        <v>41</v>
      </c>
    </row>
    <row r="30" spans="3:7">
      <c r="D30" s="2" t="s">
        <v>42</v>
      </c>
    </row>
    <row r="31" spans="3:7">
      <c r="D31" s="2" t="s">
        <v>43</v>
      </c>
    </row>
    <row r="32" spans="3:7">
      <c r="D32" s="2" t="s">
        <v>44</v>
      </c>
    </row>
    <row r="33" spans="4:4">
      <c r="D33" s="2" t="s">
        <v>45</v>
      </c>
    </row>
    <row r="34" spans="4:4">
      <c r="D34" s="2" t="s">
        <v>46</v>
      </c>
    </row>
    <row r="35" spans="4:4">
      <c r="D35" s="2" t="s">
        <v>47</v>
      </c>
    </row>
  </sheetData>
  <sheetProtection password="CC6F"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X117"/>
  <sheetViews>
    <sheetView tabSelected="1" zoomScaleNormal="100" workbookViewId="0"/>
  </sheetViews>
  <sheetFormatPr defaultColWidth="9" defaultRowHeight="12.5"/>
  <cols>
    <col min="1" max="1" width="3.26953125" style="5" customWidth="1"/>
    <col min="2" max="2" width="7.453125" style="7" customWidth="1"/>
    <col min="3" max="3" width="8.6328125" style="7" customWidth="1"/>
    <col min="4" max="4" width="10" style="5" customWidth="1"/>
    <col min="5" max="5" width="16.90625" style="5" customWidth="1"/>
    <col min="6" max="6" width="9.453125" style="7" customWidth="1"/>
    <col min="7" max="8" width="18.26953125" style="7" customWidth="1"/>
    <col min="9" max="9" width="13.90625" style="7" customWidth="1"/>
    <col min="10" max="10" width="3.26953125" style="5" customWidth="1"/>
    <col min="11" max="11" width="8.453125" style="5" hidden="1" customWidth="1"/>
    <col min="12" max="12" width="6.7265625" style="5" hidden="1" customWidth="1"/>
    <col min="13" max="14" width="29.7265625" style="5" hidden="1" customWidth="1"/>
    <col min="15" max="15" width="6.7265625" style="5" hidden="1" customWidth="1"/>
    <col min="16" max="16" width="21.36328125" style="5" customWidth="1"/>
    <col min="17" max="17" width="1" style="7" customWidth="1"/>
    <col min="18" max="18" width="21.6328125" style="7" customWidth="1"/>
    <col min="19" max="20" width="9.7265625" style="7" customWidth="1"/>
    <col min="21" max="23" width="7.453125" style="5" customWidth="1"/>
    <col min="24" max="16384" width="9" style="5"/>
  </cols>
  <sheetData>
    <row r="1" spans="1:24" ht="25.5" customHeight="1" thickBot="1">
      <c r="B1" s="72" t="s">
        <v>111</v>
      </c>
      <c r="C1" s="72"/>
      <c r="D1" s="72"/>
      <c r="E1" s="72"/>
      <c r="F1" s="72"/>
      <c r="G1" s="94" t="s">
        <v>13</v>
      </c>
      <c r="H1" s="94"/>
      <c r="I1" s="94"/>
      <c r="P1" s="56" t="s">
        <v>71</v>
      </c>
      <c r="Q1" s="57"/>
      <c r="R1" s="58"/>
      <c r="S1" s="6"/>
      <c r="T1" s="6"/>
    </row>
    <row r="2" spans="1:24" ht="6.75" customHeight="1" thickTop="1" thickBot="1">
      <c r="P2" s="105" t="s">
        <v>113</v>
      </c>
      <c r="Q2" s="106"/>
      <c r="R2" s="107"/>
      <c r="S2" s="6"/>
      <c r="T2" s="6"/>
    </row>
    <row r="3" spans="1:24" ht="33" customHeight="1">
      <c r="B3" s="99" t="s">
        <v>51</v>
      </c>
      <c r="C3" s="76"/>
      <c r="D3" s="73" t="s">
        <v>70</v>
      </c>
      <c r="E3" s="74"/>
      <c r="F3" s="75" t="s">
        <v>57</v>
      </c>
      <c r="G3" s="76"/>
      <c r="H3" s="83" t="s">
        <v>104</v>
      </c>
      <c r="I3" s="84"/>
      <c r="P3" s="108"/>
      <c r="Q3" s="109"/>
      <c r="R3" s="110"/>
      <c r="S3" s="29"/>
      <c r="T3" s="29"/>
    </row>
    <row r="4" spans="1:24" ht="27" customHeight="1">
      <c r="B4" s="88"/>
      <c r="C4" s="89"/>
      <c r="D4" s="90"/>
      <c r="E4" s="91"/>
      <c r="F4" s="90"/>
      <c r="G4" s="92"/>
      <c r="H4" s="90"/>
      <c r="I4" s="93"/>
      <c r="P4" s="108"/>
      <c r="Q4" s="109"/>
      <c r="R4" s="110"/>
      <c r="S4" s="29"/>
      <c r="T4" s="29"/>
    </row>
    <row r="5" spans="1:24" ht="27" customHeight="1">
      <c r="B5" s="85" t="s">
        <v>0</v>
      </c>
      <c r="C5" s="9" t="s">
        <v>1</v>
      </c>
      <c r="D5" s="86"/>
      <c r="E5" s="87"/>
      <c r="F5" s="10" t="s">
        <v>2</v>
      </c>
      <c r="G5" s="96"/>
      <c r="H5" s="97"/>
      <c r="I5" s="98"/>
      <c r="P5" s="108"/>
      <c r="Q5" s="109"/>
      <c r="R5" s="110"/>
      <c r="S5" s="29"/>
      <c r="T5" s="29"/>
    </row>
    <row r="6" spans="1:24" ht="27" customHeight="1" thickBot="1">
      <c r="B6" s="61"/>
      <c r="C6" s="51" t="s">
        <v>49</v>
      </c>
      <c r="D6" s="102"/>
      <c r="E6" s="103"/>
      <c r="F6" s="103"/>
      <c r="G6" s="103"/>
      <c r="H6" s="103"/>
      <c r="I6" s="104"/>
      <c r="P6" s="108"/>
      <c r="Q6" s="109"/>
      <c r="R6" s="110"/>
      <c r="S6" s="29"/>
      <c r="T6" s="29"/>
    </row>
    <row r="7" spans="1:24" ht="27" customHeight="1" thickBot="1">
      <c r="B7" s="11" t="s">
        <v>9</v>
      </c>
      <c r="G7" s="11"/>
      <c r="P7" s="108"/>
      <c r="Q7" s="109"/>
      <c r="R7" s="110"/>
      <c r="S7" s="29"/>
      <c r="T7" s="29"/>
    </row>
    <row r="8" spans="1:24" ht="27" customHeight="1">
      <c r="B8" s="63" t="s">
        <v>11</v>
      </c>
      <c r="C8" s="64"/>
      <c r="D8" s="12"/>
      <c r="E8" s="13" t="s">
        <v>6</v>
      </c>
      <c r="G8" s="36"/>
      <c r="H8" s="52" t="s">
        <v>12</v>
      </c>
      <c r="P8" s="108"/>
      <c r="Q8" s="109"/>
      <c r="R8" s="110"/>
      <c r="S8" s="29"/>
      <c r="T8" s="29"/>
      <c r="U8" s="14"/>
      <c r="V8" s="14"/>
      <c r="W8" s="14"/>
      <c r="X8" s="14"/>
    </row>
    <row r="9" spans="1:24" ht="27" customHeight="1" thickBot="1">
      <c r="B9" s="15">
        <f>SUM(A15+A35+A55+A75+A95)</f>
        <v>0</v>
      </c>
      <c r="C9" s="16">
        <f>SUM(A16+A36+A56+A76+A96)</f>
        <v>0</v>
      </c>
      <c r="D9" s="12"/>
      <c r="E9" s="35">
        <f>C9*1000</f>
        <v>0</v>
      </c>
      <c r="G9" s="37"/>
      <c r="H9" s="53">
        <f>E9</f>
        <v>0</v>
      </c>
      <c r="P9" s="108"/>
      <c r="Q9" s="109"/>
      <c r="R9" s="110"/>
      <c r="T9" s="8"/>
      <c r="U9" s="14"/>
      <c r="V9" s="14"/>
      <c r="W9" s="14"/>
      <c r="X9" s="14"/>
    </row>
    <row r="10" spans="1:24" ht="6.75" customHeight="1" thickBot="1">
      <c r="B10" s="11"/>
      <c r="G10" s="11"/>
      <c r="P10" s="108"/>
      <c r="Q10" s="109"/>
      <c r="R10" s="110"/>
      <c r="U10" s="14"/>
      <c r="V10" s="14"/>
      <c r="W10" s="14"/>
      <c r="X10" s="14"/>
    </row>
    <row r="11" spans="1:24" ht="26.25" customHeight="1" thickBot="1">
      <c r="B11" s="69" t="s">
        <v>3</v>
      </c>
      <c r="C11" s="70" t="s">
        <v>4</v>
      </c>
      <c r="D11" s="70" t="s">
        <v>67</v>
      </c>
      <c r="E11" s="48" t="s">
        <v>1</v>
      </c>
      <c r="F11" s="100" t="s">
        <v>103</v>
      </c>
      <c r="G11" s="95" t="s">
        <v>10</v>
      </c>
      <c r="H11" s="95"/>
      <c r="I11" s="64"/>
      <c r="K11" s="5" t="s">
        <v>52</v>
      </c>
      <c r="M11" s="5" t="s">
        <v>58</v>
      </c>
      <c r="N11" s="5" t="s">
        <v>59</v>
      </c>
      <c r="O11" s="5">
        <v>1</v>
      </c>
      <c r="P11" s="111"/>
      <c r="Q11" s="112"/>
      <c r="R11" s="113"/>
      <c r="S11" s="17"/>
      <c r="T11" s="17"/>
      <c r="U11" s="14"/>
      <c r="V11" s="14"/>
      <c r="W11" s="14"/>
      <c r="X11" s="14"/>
    </row>
    <row r="12" spans="1:24" ht="26.25" customHeight="1" thickBot="1">
      <c r="B12" s="61"/>
      <c r="C12" s="71"/>
      <c r="D12" s="71"/>
      <c r="E12" s="51" t="s">
        <v>68</v>
      </c>
      <c r="F12" s="101"/>
      <c r="G12" s="77" t="s">
        <v>78</v>
      </c>
      <c r="H12" s="78"/>
      <c r="I12" s="79"/>
      <c r="K12" s="5" t="s">
        <v>53</v>
      </c>
      <c r="M12" s="5" t="s">
        <v>107</v>
      </c>
      <c r="N12" s="5" t="s">
        <v>108</v>
      </c>
      <c r="O12" s="5">
        <v>2</v>
      </c>
      <c r="P12" s="28" t="s">
        <v>66</v>
      </c>
      <c r="Q12" s="17"/>
      <c r="R12" s="17"/>
      <c r="S12" s="17"/>
      <c r="T12" s="18"/>
      <c r="U12" s="14"/>
      <c r="V12" s="14"/>
      <c r="W12" s="14"/>
      <c r="X12" s="14"/>
    </row>
    <row r="13" spans="1:24" ht="26.25" customHeight="1">
      <c r="B13" s="65" t="s">
        <v>5</v>
      </c>
      <c r="C13" s="67" t="s">
        <v>7</v>
      </c>
      <c r="D13" s="67">
        <v>1234</v>
      </c>
      <c r="E13" s="49" t="s">
        <v>15</v>
      </c>
      <c r="F13" s="82">
        <v>2</v>
      </c>
      <c r="G13" s="49" t="s">
        <v>14</v>
      </c>
      <c r="H13" s="31" t="s">
        <v>8</v>
      </c>
      <c r="I13" s="38" t="s">
        <v>77</v>
      </c>
      <c r="K13" s="5" t="s">
        <v>54</v>
      </c>
      <c r="M13" s="5" t="s">
        <v>79</v>
      </c>
      <c r="N13" s="5" t="s">
        <v>96</v>
      </c>
      <c r="O13" s="5">
        <v>3</v>
      </c>
      <c r="P13" s="26" t="s">
        <v>64</v>
      </c>
      <c r="Q13" s="17"/>
      <c r="R13" s="27" t="s">
        <v>65</v>
      </c>
      <c r="S13" s="17"/>
      <c r="T13" s="18"/>
      <c r="U13" s="14"/>
      <c r="V13" s="14"/>
      <c r="W13" s="14"/>
      <c r="X13" s="14"/>
    </row>
    <row r="14" spans="1:24" ht="26.25" customHeight="1">
      <c r="B14" s="66"/>
      <c r="C14" s="68"/>
      <c r="D14" s="68"/>
      <c r="E14" s="50" t="s">
        <v>16</v>
      </c>
      <c r="F14" s="67"/>
      <c r="G14" s="50">
        <v>10129</v>
      </c>
      <c r="H14" s="32">
        <v>471</v>
      </c>
      <c r="I14" s="39">
        <v>1025</v>
      </c>
      <c r="K14" s="5" t="s">
        <v>55</v>
      </c>
      <c r="M14" s="5" t="s">
        <v>80</v>
      </c>
      <c r="N14" s="5" t="s">
        <v>97</v>
      </c>
      <c r="O14" s="5">
        <v>4</v>
      </c>
      <c r="P14" s="42" t="s">
        <v>107</v>
      </c>
      <c r="Q14" s="30"/>
      <c r="R14" s="43" t="s">
        <v>108</v>
      </c>
      <c r="S14" s="17"/>
      <c r="T14" s="18"/>
      <c r="U14" s="14"/>
      <c r="V14" s="14"/>
      <c r="W14" s="14"/>
      <c r="X14" s="14"/>
    </row>
    <row r="15" spans="1:24" ht="27" customHeight="1">
      <c r="A15" s="21">
        <f>COUNTA(E15,E17,E19,E21,E23,E25,E27,E29,E31,E33)</f>
        <v>0</v>
      </c>
      <c r="B15" s="59">
        <v>1</v>
      </c>
      <c r="C15" s="60" t="s">
        <v>58</v>
      </c>
      <c r="D15" s="60"/>
      <c r="E15" s="46"/>
      <c r="F15" s="80"/>
      <c r="G15" s="46"/>
      <c r="H15" s="33"/>
      <c r="I15" s="40"/>
      <c r="K15" s="5" t="s">
        <v>56</v>
      </c>
      <c r="M15" s="5" t="s">
        <v>75</v>
      </c>
      <c r="N15" s="5" t="s">
        <v>112</v>
      </c>
      <c r="O15" s="5">
        <v>5</v>
      </c>
      <c r="P15" s="42" t="s">
        <v>79</v>
      </c>
      <c r="Q15" s="30"/>
      <c r="R15" s="43" t="s">
        <v>96</v>
      </c>
      <c r="S15" s="17"/>
      <c r="T15" s="18"/>
      <c r="U15" s="14"/>
      <c r="V15" s="14"/>
      <c r="W15" s="14"/>
      <c r="X15" s="14"/>
    </row>
    <row r="16" spans="1:24" ht="27" customHeight="1">
      <c r="A16" s="22">
        <f>COUNTA(G15:I15,G17:I17,G19:I19,G21:I21,G23:I23,G25:I25,G27:I27,G29:I29,G31:I31,G33:I33)</f>
        <v>0</v>
      </c>
      <c r="B16" s="59"/>
      <c r="C16" s="60"/>
      <c r="D16" s="60"/>
      <c r="E16" s="46"/>
      <c r="F16" s="81"/>
      <c r="G16" s="46"/>
      <c r="H16" s="33"/>
      <c r="I16" s="40"/>
      <c r="M16" s="5" t="s">
        <v>112</v>
      </c>
      <c r="N16" s="5" t="s">
        <v>110</v>
      </c>
      <c r="O16" s="5" t="s">
        <v>62</v>
      </c>
      <c r="P16" s="42" t="s">
        <v>80</v>
      </c>
      <c r="Q16" s="30"/>
      <c r="R16" s="43" t="s">
        <v>97</v>
      </c>
      <c r="S16" s="17"/>
      <c r="T16" s="18"/>
      <c r="U16" s="14"/>
      <c r="V16" s="14"/>
      <c r="W16" s="14"/>
      <c r="X16" s="14"/>
    </row>
    <row r="17" spans="2:24" ht="27" customHeight="1">
      <c r="B17" s="59">
        <v>2</v>
      </c>
      <c r="C17" s="60"/>
      <c r="D17" s="60"/>
      <c r="E17" s="46"/>
      <c r="F17" s="80"/>
      <c r="G17" s="46"/>
      <c r="H17" s="33"/>
      <c r="I17" s="40"/>
      <c r="M17" s="5" t="s">
        <v>74</v>
      </c>
      <c r="N17" s="5" t="s">
        <v>81</v>
      </c>
      <c r="O17" s="5" t="s">
        <v>63</v>
      </c>
      <c r="P17" s="42" t="s">
        <v>75</v>
      </c>
      <c r="Q17" s="30"/>
      <c r="R17" s="43" t="s">
        <v>112</v>
      </c>
      <c r="S17" s="17"/>
      <c r="T17" s="18"/>
      <c r="U17" s="14"/>
      <c r="V17" s="14"/>
      <c r="W17" s="14"/>
      <c r="X17" s="14"/>
    </row>
    <row r="18" spans="2:24" ht="27" customHeight="1">
      <c r="B18" s="59"/>
      <c r="C18" s="60"/>
      <c r="D18" s="60"/>
      <c r="E18" s="46"/>
      <c r="F18" s="81"/>
      <c r="G18" s="46"/>
      <c r="H18" s="33"/>
      <c r="I18" s="40"/>
      <c r="M18" s="5" t="s">
        <v>81</v>
      </c>
      <c r="N18" s="5" t="s">
        <v>76</v>
      </c>
      <c r="P18" s="42" t="s">
        <v>112</v>
      </c>
      <c r="Q18" s="30"/>
      <c r="R18" s="43" t="s">
        <v>110</v>
      </c>
      <c r="S18" s="17"/>
      <c r="T18" s="18"/>
      <c r="U18" s="14"/>
      <c r="V18" s="14"/>
      <c r="W18" s="14"/>
      <c r="X18" s="14"/>
    </row>
    <row r="19" spans="2:24" ht="27" customHeight="1">
      <c r="B19" s="59">
        <v>3</v>
      </c>
      <c r="C19" s="60"/>
      <c r="D19" s="60"/>
      <c r="E19" s="46"/>
      <c r="F19" s="80"/>
      <c r="G19" s="46"/>
      <c r="H19" s="33"/>
      <c r="I19" s="40"/>
      <c r="M19" s="5" t="s">
        <v>109</v>
      </c>
      <c r="N19" s="5" t="s">
        <v>98</v>
      </c>
      <c r="P19" s="42" t="s">
        <v>74</v>
      </c>
      <c r="Q19" s="30"/>
      <c r="R19" s="43" t="s">
        <v>81</v>
      </c>
      <c r="S19" s="17"/>
      <c r="T19" s="18"/>
      <c r="U19" s="14"/>
      <c r="V19" s="14"/>
      <c r="W19" s="14"/>
      <c r="X19" s="14"/>
    </row>
    <row r="20" spans="2:24" ht="27" customHeight="1">
      <c r="B20" s="59"/>
      <c r="C20" s="60"/>
      <c r="D20" s="60"/>
      <c r="E20" s="46"/>
      <c r="F20" s="81"/>
      <c r="G20" s="46"/>
      <c r="H20" s="33"/>
      <c r="I20" s="40"/>
      <c r="M20" s="5" t="s">
        <v>82</v>
      </c>
      <c r="N20" s="5" t="s">
        <v>99</v>
      </c>
      <c r="P20" s="42" t="s">
        <v>81</v>
      </c>
      <c r="Q20" s="30"/>
      <c r="R20" s="43" t="s">
        <v>76</v>
      </c>
      <c r="S20" s="18"/>
      <c r="T20" s="18"/>
      <c r="U20" s="14"/>
      <c r="V20" s="14"/>
      <c r="W20" s="14"/>
      <c r="X20" s="14"/>
    </row>
    <row r="21" spans="2:24" ht="27" customHeight="1">
      <c r="B21" s="59">
        <v>4</v>
      </c>
      <c r="C21" s="60"/>
      <c r="D21" s="60"/>
      <c r="E21" s="46"/>
      <c r="F21" s="80"/>
      <c r="G21" s="46"/>
      <c r="H21" s="33"/>
      <c r="I21" s="40"/>
      <c r="M21" s="5" t="s">
        <v>86</v>
      </c>
      <c r="N21" s="5" t="s">
        <v>84</v>
      </c>
      <c r="P21" s="42" t="s">
        <v>109</v>
      </c>
      <c r="Q21" s="30"/>
      <c r="R21" s="43" t="s">
        <v>98</v>
      </c>
      <c r="S21" s="114"/>
      <c r="T21" s="114"/>
      <c r="U21" s="14"/>
      <c r="V21" s="14"/>
      <c r="W21" s="14"/>
      <c r="X21" s="14"/>
    </row>
    <row r="22" spans="2:24" ht="27" customHeight="1">
      <c r="B22" s="59"/>
      <c r="C22" s="60"/>
      <c r="D22" s="60"/>
      <c r="E22" s="46"/>
      <c r="F22" s="81"/>
      <c r="G22" s="46"/>
      <c r="H22" s="33"/>
      <c r="I22" s="40"/>
      <c r="M22" s="5" t="s">
        <v>83</v>
      </c>
      <c r="N22" s="5" t="s">
        <v>100</v>
      </c>
      <c r="P22" s="42" t="s">
        <v>82</v>
      </c>
      <c r="Q22" s="30"/>
      <c r="R22" s="43" t="s">
        <v>99</v>
      </c>
      <c r="S22" s="18"/>
      <c r="T22" s="18"/>
      <c r="U22" s="14"/>
      <c r="V22" s="14"/>
      <c r="W22" s="14"/>
      <c r="X22" s="14"/>
    </row>
    <row r="23" spans="2:24" ht="27" customHeight="1">
      <c r="B23" s="59">
        <v>5</v>
      </c>
      <c r="C23" s="60"/>
      <c r="D23" s="60"/>
      <c r="E23" s="46"/>
      <c r="F23" s="80"/>
      <c r="G23" s="46"/>
      <c r="H23" s="33"/>
      <c r="I23" s="40"/>
      <c r="M23" s="5" t="s">
        <v>84</v>
      </c>
      <c r="N23" s="5" t="s">
        <v>116</v>
      </c>
      <c r="P23" s="42" t="s">
        <v>86</v>
      </c>
      <c r="Q23" s="30"/>
      <c r="R23" s="43" t="s">
        <v>84</v>
      </c>
      <c r="S23" s="114"/>
      <c r="T23" s="114"/>
      <c r="U23" s="14"/>
      <c r="V23" s="14"/>
      <c r="W23" s="14"/>
      <c r="X23" s="14"/>
    </row>
    <row r="24" spans="2:24" ht="27" customHeight="1">
      <c r="B24" s="59"/>
      <c r="C24" s="60"/>
      <c r="D24" s="60"/>
      <c r="E24" s="46"/>
      <c r="F24" s="81"/>
      <c r="G24" s="46"/>
      <c r="H24" s="33"/>
      <c r="I24" s="40"/>
      <c r="M24" s="5" t="s">
        <v>116</v>
      </c>
      <c r="N24" s="5" t="s">
        <v>87</v>
      </c>
      <c r="P24" s="42" t="s">
        <v>116</v>
      </c>
      <c r="Q24" s="30"/>
      <c r="R24" s="43" t="s">
        <v>100</v>
      </c>
      <c r="S24" s="18"/>
      <c r="T24" s="18"/>
    </row>
    <row r="25" spans="2:24" ht="27" customHeight="1">
      <c r="B25" s="59">
        <v>6</v>
      </c>
      <c r="C25" s="60"/>
      <c r="D25" s="60"/>
      <c r="E25" s="46"/>
      <c r="F25" s="80"/>
      <c r="G25" s="46"/>
      <c r="H25" s="33"/>
      <c r="I25" s="40"/>
      <c r="M25" s="5" t="s">
        <v>87</v>
      </c>
      <c r="N25" s="5" t="s">
        <v>101</v>
      </c>
      <c r="P25" s="42" t="s">
        <v>84</v>
      </c>
      <c r="Q25" s="30"/>
      <c r="R25" s="43" t="s">
        <v>116</v>
      </c>
      <c r="S25" s="18"/>
      <c r="T25" s="18"/>
    </row>
    <row r="26" spans="2:24" ht="27" customHeight="1">
      <c r="B26" s="59"/>
      <c r="C26" s="60"/>
      <c r="D26" s="60"/>
      <c r="E26" s="46"/>
      <c r="F26" s="81"/>
      <c r="G26" s="46"/>
      <c r="H26" s="33"/>
      <c r="I26" s="40"/>
      <c r="M26" s="5" t="s">
        <v>88</v>
      </c>
      <c r="N26" s="5" t="s">
        <v>102</v>
      </c>
      <c r="P26" s="42" t="s">
        <v>85</v>
      </c>
      <c r="Q26" s="30"/>
      <c r="R26" s="43" t="s">
        <v>87</v>
      </c>
      <c r="S26" s="18"/>
      <c r="T26" s="18"/>
    </row>
    <row r="27" spans="2:24" ht="27" customHeight="1">
      <c r="B27" s="59">
        <v>7</v>
      </c>
      <c r="C27" s="60"/>
      <c r="D27" s="60"/>
      <c r="E27" s="46"/>
      <c r="F27" s="80"/>
      <c r="G27" s="46"/>
      <c r="H27" s="33"/>
      <c r="I27" s="40"/>
      <c r="M27" s="5" t="s">
        <v>73</v>
      </c>
      <c r="N27" s="5" t="s">
        <v>91</v>
      </c>
      <c r="P27" s="42" t="s">
        <v>87</v>
      </c>
      <c r="Q27" s="30"/>
      <c r="R27" s="43" t="s">
        <v>101</v>
      </c>
      <c r="S27" s="18"/>
      <c r="T27" s="18"/>
    </row>
    <row r="28" spans="2:24" ht="27" customHeight="1">
      <c r="B28" s="59"/>
      <c r="C28" s="60"/>
      <c r="D28" s="60"/>
      <c r="E28" s="46"/>
      <c r="F28" s="81"/>
      <c r="G28" s="46"/>
      <c r="H28" s="33"/>
      <c r="I28" s="40"/>
      <c r="M28" s="5" t="s">
        <v>90</v>
      </c>
      <c r="N28" s="5" t="s">
        <v>106</v>
      </c>
      <c r="P28" s="42" t="s">
        <v>88</v>
      </c>
      <c r="Q28" s="30"/>
      <c r="R28" s="43" t="s">
        <v>89</v>
      </c>
      <c r="S28" s="18"/>
      <c r="T28" s="18"/>
    </row>
    <row r="29" spans="2:24" ht="27" customHeight="1">
      <c r="B29" s="59">
        <v>8</v>
      </c>
      <c r="C29" s="60"/>
      <c r="D29" s="60"/>
      <c r="E29" s="46"/>
      <c r="F29" s="80"/>
      <c r="G29" s="46"/>
      <c r="H29" s="33"/>
      <c r="I29" s="40"/>
      <c r="M29" s="5" t="s">
        <v>91</v>
      </c>
      <c r="N29" s="5" t="s">
        <v>72</v>
      </c>
      <c r="P29" s="42" t="s">
        <v>73</v>
      </c>
      <c r="Q29" s="30"/>
      <c r="R29" s="43" t="s">
        <v>60</v>
      </c>
      <c r="S29" s="18"/>
      <c r="T29" s="18"/>
    </row>
    <row r="30" spans="2:24" ht="27" customHeight="1">
      <c r="B30" s="59"/>
      <c r="C30" s="60"/>
      <c r="D30" s="60"/>
      <c r="E30" s="46"/>
      <c r="F30" s="81"/>
      <c r="G30" s="46"/>
      <c r="H30" s="33"/>
      <c r="I30" s="40"/>
      <c r="M30" s="5" t="s">
        <v>92</v>
      </c>
      <c r="N30" s="5" t="s">
        <v>115</v>
      </c>
      <c r="P30" s="42" t="s">
        <v>89</v>
      </c>
      <c r="Q30" s="30"/>
      <c r="R30" s="43" t="s">
        <v>105</v>
      </c>
      <c r="S30" s="18"/>
      <c r="T30" s="18"/>
    </row>
    <row r="31" spans="2:24" ht="27" customHeight="1">
      <c r="B31" s="59">
        <v>9</v>
      </c>
      <c r="C31" s="60"/>
      <c r="D31" s="60"/>
      <c r="E31" s="46"/>
      <c r="F31" s="80"/>
      <c r="G31" s="46"/>
      <c r="H31" s="33"/>
      <c r="I31" s="40"/>
      <c r="M31" s="5" t="s">
        <v>93</v>
      </c>
      <c r="P31" s="42" t="s">
        <v>60</v>
      </c>
      <c r="Q31" s="30"/>
      <c r="R31" s="43" t="s">
        <v>61</v>
      </c>
      <c r="S31" s="18"/>
      <c r="T31" s="18"/>
    </row>
    <row r="32" spans="2:24" ht="27" customHeight="1">
      <c r="B32" s="59"/>
      <c r="C32" s="60"/>
      <c r="D32" s="60"/>
      <c r="E32" s="46"/>
      <c r="F32" s="81"/>
      <c r="G32" s="46"/>
      <c r="H32" s="33"/>
      <c r="I32" s="40"/>
      <c r="M32" s="5" t="s">
        <v>95</v>
      </c>
      <c r="P32" s="42" t="s">
        <v>61</v>
      </c>
      <c r="Q32" s="30"/>
      <c r="R32" s="44" t="s">
        <v>115</v>
      </c>
      <c r="S32" s="18"/>
      <c r="T32" s="18"/>
    </row>
    <row r="33" spans="1:20" ht="27" customHeight="1">
      <c r="B33" s="59">
        <v>10</v>
      </c>
      <c r="C33" s="60"/>
      <c r="D33" s="60"/>
      <c r="E33" s="46"/>
      <c r="F33" s="60"/>
      <c r="G33" s="46"/>
      <c r="H33" s="33"/>
      <c r="I33" s="40"/>
      <c r="M33" s="5" t="s">
        <v>115</v>
      </c>
      <c r="P33" s="42" t="s">
        <v>69</v>
      </c>
      <c r="Q33" s="30"/>
      <c r="R33" s="30"/>
      <c r="S33" s="18"/>
      <c r="T33" s="17"/>
    </row>
    <row r="34" spans="1:20" ht="27" customHeight="1" thickBot="1">
      <c r="B34" s="61"/>
      <c r="C34" s="62"/>
      <c r="D34" s="62"/>
      <c r="E34" s="47"/>
      <c r="F34" s="62"/>
      <c r="G34" s="47"/>
      <c r="H34" s="34"/>
      <c r="I34" s="41"/>
      <c r="P34" s="42" t="s">
        <v>94</v>
      </c>
      <c r="Q34" s="30"/>
      <c r="R34" s="23"/>
      <c r="S34" s="17"/>
      <c r="T34" s="17"/>
    </row>
    <row r="35" spans="1:20" ht="27" customHeight="1">
      <c r="A35" s="21">
        <f>COUNTA(E35,E37,E39,E41,E43,E45,E47,E49,E51,E53)</f>
        <v>0</v>
      </c>
      <c r="B35" s="59">
        <v>11</v>
      </c>
      <c r="C35" s="60"/>
      <c r="D35" s="60"/>
      <c r="E35" s="46"/>
      <c r="F35" s="80"/>
      <c r="G35" s="46"/>
      <c r="H35" s="33"/>
      <c r="I35" s="40"/>
      <c r="P35" s="45" t="s">
        <v>115</v>
      </c>
      <c r="Q35" s="30"/>
      <c r="R35" s="23"/>
      <c r="S35" s="17"/>
      <c r="T35" s="17"/>
    </row>
    <row r="36" spans="1:20" ht="27" customHeight="1">
      <c r="A36" s="22">
        <f>COUNTA(G35:I35,G37:I37,G39:I39,G41:I41,G43:I43,G45:I45,G47:I47,G49:I49,G51:I51,G53:I53)</f>
        <v>0</v>
      </c>
      <c r="B36" s="59"/>
      <c r="C36" s="60"/>
      <c r="D36" s="60"/>
      <c r="E36" s="46"/>
      <c r="F36" s="81"/>
      <c r="G36" s="46"/>
      <c r="H36" s="33"/>
      <c r="I36" s="40"/>
      <c r="P36" s="19"/>
      <c r="Q36" s="30"/>
      <c r="R36" s="20"/>
      <c r="S36" s="17"/>
      <c r="T36" s="17"/>
    </row>
    <row r="37" spans="1:20" ht="27" customHeight="1">
      <c r="B37" s="59">
        <v>12</v>
      </c>
      <c r="C37" s="60"/>
      <c r="D37" s="60"/>
      <c r="E37" s="46"/>
      <c r="F37" s="80"/>
      <c r="G37" s="46"/>
      <c r="H37" s="33"/>
      <c r="I37" s="40"/>
      <c r="P37" s="19"/>
      <c r="Q37" s="30"/>
      <c r="R37" s="23"/>
      <c r="S37" s="17"/>
      <c r="T37" s="17"/>
    </row>
    <row r="38" spans="1:20" ht="27" customHeight="1">
      <c r="B38" s="59"/>
      <c r="C38" s="60"/>
      <c r="D38" s="60"/>
      <c r="E38" s="46"/>
      <c r="F38" s="81"/>
      <c r="G38" s="46"/>
      <c r="H38" s="33"/>
      <c r="I38" s="40"/>
      <c r="P38" s="19"/>
      <c r="Q38" s="20"/>
      <c r="R38" s="23"/>
      <c r="S38" s="17"/>
      <c r="T38" s="17"/>
    </row>
    <row r="39" spans="1:20" ht="27" customHeight="1">
      <c r="B39" s="59">
        <v>13</v>
      </c>
      <c r="C39" s="60"/>
      <c r="D39" s="60"/>
      <c r="E39" s="46"/>
      <c r="F39" s="80"/>
      <c r="G39" s="46"/>
      <c r="H39" s="33"/>
      <c r="I39" s="40"/>
      <c r="P39" s="19"/>
      <c r="Q39" s="20"/>
      <c r="R39" s="20"/>
      <c r="S39" s="17"/>
      <c r="T39" s="17"/>
    </row>
    <row r="40" spans="1:20" ht="27" customHeight="1">
      <c r="B40" s="59"/>
      <c r="C40" s="60"/>
      <c r="D40" s="60"/>
      <c r="E40" s="46"/>
      <c r="F40" s="81"/>
      <c r="G40" s="46"/>
      <c r="H40" s="33"/>
      <c r="I40" s="40"/>
      <c r="P40" s="19"/>
      <c r="Q40" s="23"/>
      <c r="R40" s="23"/>
      <c r="S40" s="17"/>
      <c r="T40" s="17"/>
    </row>
    <row r="41" spans="1:20" ht="27" customHeight="1">
      <c r="B41" s="59">
        <v>14</v>
      </c>
      <c r="C41" s="60"/>
      <c r="D41" s="60"/>
      <c r="E41" s="46"/>
      <c r="F41" s="80"/>
      <c r="G41" s="46"/>
      <c r="H41" s="33"/>
      <c r="I41" s="40"/>
      <c r="P41" s="19"/>
      <c r="Q41" s="20"/>
      <c r="R41" s="23"/>
      <c r="S41" s="17"/>
      <c r="T41" s="17"/>
    </row>
    <row r="42" spans="1:20" ht="27" customHeight="1">
      <c r="B42" s="59"/>
      <c r="C42" s="60"/>
      <c r="D42" s="60"/>
      <c r="E42" s="46"/>
      <c r="F42" s="81"/>
      <c r="G42" s="46"/>
      <c r="H42" s="33"/>
      <c r="I42" s="40"/>
      <c r="P42" s="19"/>
      <c r="Q42" s="20"/>
      <c r="R42" s="23"/>
      <c r="S42" s="17"/>
      <c r="T42" s="17"/>
    </row>
    <row r="43" spans="1:20" ht="27" customHeight="1">
      <c r="B43" s="59">
        <v>15</v>
      </c>
      <c r="C43" s="60"/>
      <c r="D43" s="60"/>
      <c r="E43" s="46"/>
      <c r="F43" s="80"/>
      <c r="G43" s="46"/>
      <c r="H43" s="33"/>
      <c r="I43" s="40"/>
      <c r="P43" s="19"/>
      <c r="Q43" s="23"/>
      <c r="R43" s="23"/>
      <c r="S43" s="17"/>
      <c r="T43" s="17"/>
    </row>
    <row r="44" spans="1:20" ht="27" customHeight="1">
      <c r="B44" s="59"/>
      <c r="C44" s="60"/>
      <c r="D44" s="60"/>
      <c r="E44" s="46"/>
      <c r="F44" s="81"/>
      <c r="G44" s="46"/>
      <c r="H44" s="33"/>
      <c r="I44" s="40"/>
      <c r="P44" s="25"/>
      <c r="Q44" s="20"/>
      <c r="R44" s="23"/>
      <c r="S44" s="23"/>
      <c r="T44" s="23"/>
    </row>
    <row r="45" spans="1:20" ht="27" customHeight="1">
      <c r="B45" s="59">
        <v>16</v>
      </c>
      <c r="C45" s="60"/>
      <c r="D45" s="60"/>
      <c r="E45" s="46"/>
      <c r="F45" s="80"/>
      <c r="G45" s="46"/>
      <c r="H45" s="33"/>
      <c r="I45" s="40"/>
      <c r="P45" s="19"/>
      <c r="Q45" s="24"/>
      <c r="R45" s="23"/>
      <c r="S45" s="23"/>
      <c r="T45" s="23"/>
    </row>
    <row r="46" spans="1:20" ht="27" customHeight="1">
      <c r="B46" s="59"/>
      <c r="C46" s="60"/>
      <c r="D46" s="60"/>
      <c r="E46" s="46"/>
      <c r="F46" s="81"/>
      <c r="G46" s="46"/>
      <c r="H46" s="33"/>
      <c r="I46" s="40"/>
      <c r="P46" s="19"/>
      <c r="Q46" s="24"/>
      <c r="R46" s="23"/>
      <c r="S46" s="23"/>
      <c r="T46" s="23"/>
    </row>
    <row r="47" spans="1:20" ht="27" customHeight="1">
      <c r="B47" s="59">
        <v>17</v>
      </c>
      <c r="C47" s="60"/>
      <c r="D47" s="60"/>
      <c r="E47" s="46"/>
      <c r="F47" s="80"/>
      <c r="G47" s="46"/>
      <c r="H47" s="33"/>
      <c r="I47" s="40"/>
      <c r="P47" s="19"/>
      <c r="Q47" s="24"/>
      <c r="R47" s="23"/>
      <c r="S47" s="23"/>
      <c r="T47" s="23"/>
    </row>
    <row r="48" spans="1:20" ht="27" customHeight="1">
      <c r="B48" s="59"/>
      <c r="C48" s="60"/>
      <c r="D48" s="60"/>
      <c r="E48" s="46"/>
      <c r="F48" s="81"/>
      <c r="G48" s="46"/>
      <c r="H48" s="33"/>
      <c r="I48" s="40"/>
      <c r="P48" s="19"/>
      <c r="Q48" s="23"/>
      <c r="R48" s="23"/>
      <c r="S48" s="23"/>
      <c r="T48" s="23"/>
    </row>
    <row r="49" spans="1:20" ht="27" customHeight="1">
      <c r="B49" s="59">
        <v>18</v>
      </c>
      <c r="C49" s="60"/>
      <c r="D49" s="60"/>
      <c r="E49" s="46"/>
      <c r="F49" s="80"/>
      <c r="G49" s="46"/>
      <c r="H49" s="33"/>
      <c r="I49" s="40"/>
      <c r="P49" s="19"/>
      <c r="Q49" s="24"/>
      <c r="R49" s="23"/>
      <c r="S49" s="23"/>
      <c r="T49" s="24"/>
    </row>
    <row r="50" spans="1:20" ht="27" customHeight="1">
      <c r="B50" s="59"/>
      <c r="C50" s="60"/>
      <c r="D50" s="60"/>
      <c r="E50" s="46"/>
      <c r="F50" s="81"/>
      <c r="G50" s="46"/>
      <c r="H50" s="33"/>
      <c r="I50" s="40"/>
      <c r="P50" s="19"/>
      <c r="Q50" s="24"/>
      <c r="R50" s="24"/>
      <c r="S50" s="23"/>
      <c r="T50" s="23"/>
    </row>
    <row r="51" spans="1:20" ht="27" customHeight="1">
      <c r="B51" s="59">
        <v>19</v>
      </c>
      <c r="C51" s="60"/>
      <c r="D51" s="60"/>
      <c r="E51" s="46"/>
      <c r="F51" s="80"/>
      <c r="G51" s="46"/>
      <c r="H51" s="33"/>
      <c r="I51" s="40"/>
      <c r="P51" s="19"/>
      <c r="Q51" s="24"/>
      <c r="R51" s="24"/>
      <c r="S51" s="23"/>
      <c r="T51" s="23"/>
    </row>
    <row r="52" spans="1:20" ht="27" customHeight="1">
      <c r="B52" s="59"/>
      <c r="C52" s="60"/>
      <c r="D52" s="60"/>
      <c r="E52" s="46"/>
      <c r="F52" s="81"/>
      <c r="G52" s="46"/>
      <c r="H52" s="33"/>
      <c r="I52" s="40"/>
      <c r="P52" s="19"/>
      <c r="Q52" s="24"/>
      <c r="R52" s="23"/>
      <c r="S52" s="23"/>
      <c r="T52" s="23"/>
    </row>
    <row r="53" spans="1:20" ht="27" customHeight="1">
      <c r="B53" s="59">
        <v>20</v>
      </c>
      <c r="C53" s="60"/>
      <c r="D53" s="60"/>
      <c r="E53" s="46"/>
      <c r="F53" s="60"/>
      <c r="G53" s="46"/>
      <c r="H53" s="33"/>
      <c r="I53" s="40"/>
      <c r="P53" s="19"/>
      <c r="Q53" s="24"/>
      <c r="R53" s="23"/>
      <c r="S53" s="24"/>
      <c r="T53" s="23"/>
    </row>
    <row r="54" spans="1:20" ht="27" customHeight="1" thickBot="1">
      <c r="B54" s="61"/>
      <c r="C54" s="62"/>
      <c r="D54" s="62"/>
      <c r="E54" s="47"/>
      <c r="F54" s="62"/>
      <c r="G54" s="47"/>
      <c r="H54" s="34"/>
      <c r="I54" s="41"/>
      <c r="P54" s="19"/>
      <c r="Q54" s="24"/>
      <c r="R54" s="23"/>
      <c r="S54" s="24"/>
      <c r="T54" s="23"/>
    </row>
    <row r="55" spans="1:20" ht="27" customHeight="1">
      <c r="A55" s="21">
        <f>COUNTA(E55,E57,E59,E61,E63,E65,E67,E69,E71,E73)</f>
        <v>0</v>
      </c>
      <c r="B55" s="59">
        <v>21</v>
      </c>
      <c r="C55" s="60"/>
      <c r="D55" s="60"/>
      <c r="E55" s="46"/>
      <c r="F55" s="80"/>
      <c r="G55" s="46"/>
      <c r="H55" s="33"/>
      <c r="I55" s="40"/>
      <c r="P55" s="19"/>
      <c r="Q55" s="24"/>
      <c r="R55" s="23"/>
      <c r="S55" s="23"/>
      <c r="T55" s="23"/>
    </row>
    <row r="56" spans="1:20" ht="27" customHeight="1">
      <c r="A56" s="22">
        <f>COUNTA(G55:I55,G57:I57,G59:I59,G61:I61,G63:I63,G65:I65,G67:I67,G69:I69,G71:I71,G73:I73)</f>
        <v>0</v>
      </c>
      <c r="B56" s="59"/>
      <c r="C56" s="60"/>
      <c r="D56" s="60"/>
      <c r="E56" s="46"/>
      <c r="F56" s="81"/>
      <c r="G56" s="46"/>
      <c r="H56" s="33"/>
      <c r="I56" s="40"/>
      <c r="P56" s="19"/>
      <c r="Q56" s="24"/>
      <c r="R56" s="23"/>
      <c r="S56" s="23"/>
      <c r="T56" s="23"/>
    </row>
    <row r="57" spans="1:20" ht="27" customHeight="1">
      <c r="B57" s="59">
        <v>22</v>
      </c>
      <c r="C57" s="60"/>
      <c r="D57" s="60"/>
      <c r="E57" s="46"/>
      <c r="F57" s="80"/>
      <c r="G57" s="46"/>
      <c r="H57" s="33"/>
      <c r="I57" s="40"/>
      <c r="P57" s="19"/>
      <c r="Q57" s="24"/>
      <c r="R57" s="23"/>
      <c r="S57" s="23"/>
      <c r="T57" s="24"/>
    </row>
    <row r="58" spans="1:20" ht="27" customHeight="1">
      <c r="B58" s="59"/>
      <c r="C58" s="60"/>
      <c r="D58" s="60"/>
      <c r="E58" s="46"/>
      <c r="F58" s="81"/>
      <c r="G58" s="46"/>
      <c r="H58" s="33"/>
      <c r="I58" s="40"/>
      <c r="P58" s="19"/>
      <c r="Q58" s="23"/>
      <c r="R58" s="23"/>
      <c r="S58" s="23"/>
      <c r="T58" s="23"/>
    </row>
    <row r="59" spans="1:20" ht="27" customHeight="1">
      <c r="B59" s="59">
        <v>23</v>
      </c>
      <c r="C59" s="60"/>
      <c r="D59" s="60"/>
      <c r="E59" s="46"/>
      <c r="F59" s="80"/>
      <c r="G59" s="46"/>
      <c r="H59" s="33"/>
      <c r="I59" s="40"/>
      <c r="P59" s="19"/>
      <c r="Q59" s="24"/>
      <c r="R59" s="23"/>
      <c r="S59" s="23"/>
      <c r="T59" s="23"/>
    </row>
    <row r="60" spans="1:20" ht="27" customHeight="1">
      <c r="B60" s="59"/>
      <c r="C60" s="60"/>
      <c r="D60" s="60"/>
      <c r="E60" s="46"/>
      <c r="F60" s="81"/>
      <c r="G60" s="46"/>
      <c r="H60" s="33"/>
      <c r="I60" s="40"/>
      <c r="P60" s="19"/>
      <c r="Q60" s="23"/>
      <c r="R60" s="23"/>
      <c r="S60" s="23"/>
      <c r="T60" s="23"/>
    </row>
    <row r="61" spans="1:20" ht="27" customHeight="1">
      <c r="B61" s="59">
        <v>24</v>
      </c>
      <c r="C61" s="60"/>
      <c r="D61" s="60"/>
      <c r="E61" s="46"/>
      <c r="F61" s="80"/>
      <c r="G61" s="46"/>
      <c r="H61" s="33"/>
      <c r="I61" s="40"/>
      <c r="P61" s="19"/>
      <c r="Q61" s="24"/>
      <c r="R61" s="23"/>
      <c r="S61" s="23"/>
      <c r="T61" s="23"/>
    </row>
    <row r="62" spans="1:20" ht="27" customHeight="1">
      <c r="B62" s="59"/>
      <c r="C62" s="60"/>
      <c r="D62" s="60"/>
      <c r="E62" s="46"/>
      <c r="F62" s="81"/>
      <c r="G62" s="46"/>
      <c r="H62" s="33"/>
      <c r="I62" s="40"/>
      <c r="P62" s="19"/>
      <c r="Q62" s="23"/>
      <c r="R62" s="23"/>
      <c r="S62" s="23"/>
      <c r="T62" s="23"/>
    </row>
    <row r="63" spans="1:20" ht="27" customHeight="1">
      <c r="B63" s="59">
        <v>25</v>
      </c>
      <c r="C63" s="60"/>
      <c r="D63" s="60"/>
      <c r="E63" s="46"/>
      <c r="F63" s="80"/>
      <c r="G63" s="46"/>
      <c r="H63" s="33"/>
      <c r="I63" s="40"/>
      <c r="P63" s="19"/>
      <c r="Q63" s="23"/>
      <c r="R63" s="23"/>
      <c r="S63" s="23"/>
      <c r="T63" s="23"/>
    </row>
    <row r="64" spans="1:20" ht="27" customHeight="1">
      <c r="B64" s="59"/>
      <c r="C64" s="60"/>
      <c r="D64" s="60"/>
      <c r="E64" s="46"/>
      <c r="F64" s="81"/>
      <c r="G64" s="46"/>
      <c r="H64" s="33"/>
      <c r="I64" s="40"/>
      <c r="P64" s="25"/>
      <c r="Q64" s="24"/>
      <c r="R64" s="23"/>
      <c r="S64" s="23"/>
      <c r="T64" s="23"/>
    </row>
    <row r="65" spans="1:20" ht="27" customHeight="1">
      <c r="B65" s="59">
        <v>26</v>
      </c>
      <c r="C65" s="60"/>
      <c r="D65" s="60"/>
      <c r="E65" s="46"/>
      <c r="F65" s="80"/>
      <c r="G65" s="46"/>
      <c r="H65" s="33"/>
      <c r="I65" s="40"/>
      <c r="P65" s="19"/>
      <c r="Q65" s="24"/>
      <c r="R65" s="23"/>
      <c r="S65" s="23"/>
      <c r="T65" s="23"/>
    </row>
    <row r="66" spans="1:20" ht="27" customHeight="1">
      <c r="B66" s="59"/>
      <c r="C66" s="60"/>
      <c r="D66" s="60"/>
      <c r="E66" s="46"/>
      <c r="F66" s="81"/>
      <c r="G66" s="46"/>
      <c r="H66" s="33"/>
      <c r="I66" s="40"/>
      <c r="P66" s="19"/>
      <c r="Q66" s="24"/>
      <c r="R66" s="23"/>
      <c r="S66" s="23"/>
      <c r="T66" s="23"/>
    </row>
    <row r="67" spans="1:20" ht="27" customHeight="1">
      <c r="B67" s="59">
        <v>27</v>
      </c>
      <c r="C67" s="60"/>
      <c r="D67" s="60"/>
      <c r="E67" s="46"/>
      <c r="F67" s="80"/>
      <c r="G67" s="46"/>
      <c r="H67" s="33"/>
      <c r="I67" s="40"/>
      <c r="P67" s="19"/>
      <c r="Q67" s="24"/>
      <c r="R67" s="23"/>
      <c r="S67" s="23"/>
      <c r="T67" s="23"/>
    </row>
    <row r="68" spans="1:20" ht="27" customHeight="1">
      <c r="B68" s="59"/>
      <c r="C68" s="60"/>
      <c r="D68" s="60"/>
      <c r="E68" s="46"/>
      <c r="F68" s="81"/>
      <c r="G68" s="46"/>
      <c r="H68" s="33"/>
      <c r="I68" s="40"/>
      <c r="P68" s="19"/>
      <c r="Q68" s="23"/>
      <c r="R68" s="23"/>
      <c r="S68" s="23"/>
      <c r="T68" s="23"/>
    </row>
    <row r="69" spans="1:20" ht="27" customHeight="1">
      <c r="B69" s="59">
        <v>28</v>
      </c>
      <c r="C69" s="60"/>
      <c r="D69" s="60"/>
      <c r="E69" s="46"/>
      <c r="F69" s="80"/>
      <c r="G69" s="46"/>
      <c r="H69" s="33"/>
      <c r="I69" s="40"/>
      <c r="P69" s="19"/>
      <c r="Q69" s="24"/>
      <c r="R69" s="23"/>
      <c r="S69" s="23"/>
      <c r="T69" s="24"/>
    </row>
    <row r="70" spans="1:20" ht="27" customHeight="1">
      <c r="B70" s="59"/>
      <c r="C70" s="60"/>
      <c r="D70" s="60"/>
      <c r="E70" s="46"/>
      <c r="F70" s="81"/>
      <c r="G70" s="46"/>
      <c r="H70" s="33"/>
      <c r="I70" s="40"/>
      <c r="P70" s="19"/>
      <c r="Q70" s="24"/>
      <c r="R70" s="24"/>
      <c r="S70" s="23"/>
      <c r="T70" s="23"/>
    </row>
    <row r="71" spans="1:20" ht="27" customHeight="1">
      <c r="B71" s="59">
        <v>29</v>
      </c>
      <c r="C71" s="60"/>
      <c r="D71" s="60"/>
      <c r="E71" s="46"/>
      <c r="F71" s="80"/>
      <c r="G71" s="46"/>
      <c r="H71" s="33"/>
      <c r="I71" s="40"/>
      <c r="P71" s="19"/>
      <c r="Q71" s="24"/>
      <c r="R71" s="24"/>
      <c r="S71" s="23"/>
      <c r="T71" s="23"/>
    </row>
    <row r="72" spans="1:20" ht="27" customHeight="1">
      <c r="B72" s="59"/>
      <c r="C72" s="60"/>
      <c r="D72" s="60"/>
      <c r="E72" s="46"/>
      <c r="F72" s="81"/>
      <c r="G72" s="46"/>
      <c r="H72" s="33"/>
      <c r="I72" s="40"/>
      <c r="P72" s="19"/>
      <c r="Q72" s="24"/>
      <c r="R72" s="23"/>
      <c r="S72" s="23"/>
      <c r="T72" s="23"/>
    </row>
    <row r="73" spans="1:20" ht="27" customHeight="1">
      <c r="B73" s="59">
        <v>30</v>
      </c>
      <c r="C73" s="60"/>
      <c r="D73" s="60"/>
      <c r="E73" s="46"/>
      <c r="F73" s="60"/>
      <c r="G73" s="46"/>
      <c r="H73" s="33"/>
      <c r="I73" s="40"/>
      <c r="P73" s="19"/>
      <c r="Q73" s="24"/>
      <c r="R73" s="23"/>
      <c r="S73" s="24"/>
      <c r="T73" s="23"/>
    </row>
    <row r="74" spans="1:20" ht="27" customHeight="1" thickBot="1">
      <c r="B74" s="61"/>
      <c r="C74" s="62"/>
      <c r="D74" s="62"/>
      <c r="E74" s="47"/>
      <c r="F74" s="62"/>
      <c r="G74" s="47"/>
      <c r="H74" s="34"/>
      <c r="I74" s="41"/>
      <c r="P74" s="19"/>
      <c r="Q74" s="24"/>
      <c r="R74" s="23"/>
      <c r="S74" s="24"/>
      <c r="T74" s="23"/>
    </row>
    <row r="75" spans="1:20" ht="27" customHeight="1">
      <c r="A75" s="21">
        <f>COUNTA(E75,E77,E79,E81,E83,E85,E87,E89,E91,E93)</f>
        <v>0</v>
      </c>
      <c r="B75" s="59">
        <v>31</v>
      </c>
      <c r="C75" s="60"/>
      <c r="D75" s="60"/>
      <c r="E75" s="46"/>
      <c r="F75" s="80"/>
      <c r="G75" s="46"/>
      <c r="H75" s="33"/>
      <c r="I75" s="40"/>
      <c r="P75" s="19"/>
      <c r="Q75" s="24"/>
      <c r="R75" s="23"/>
      <c r="S75" s="23"/>
      <c r="T75" s="23"/>
    </row>
    <row r="76" spans="1:20" ht="27" customHeight="1">
      <c r="A76" s="22">
        <f>COUNTA(G75:I75,G77:I77,G79:I79,G81:I81,G83:I83,G85:I85,G87:I87,G89:I89,G91:I91,G93:I93)</f>
        <v>0</v>
      </c>
      <c r="B76" s="59"/>
      <c r="C76" s="60"/>
      <c r="D76" s="60"/>
      <c r="E76" s="46"/>
      <c r="F76" s="81"/>
      <c r="G76" s="46"/>
      <c r="H76" s="33"/>
      <c r="I76" s="40"/>
      <c r="P76" s="19"/>
      <c r="Q76" s="24"/>
      <c r="R76" s="23"/>
      <c r="S76" s="23"/>
      <c r="T76" s="23"/>
    </row>
    <row r="77" spans="1:20" ht="27" customHeight="1">
      <c r="B77" s="59">
        <v>32</v>
      </c>
      <c r="C77" s="60"/>
      <c r="D77" s="60"/>
      <c r="E77" s="46"/>
      <c r="F77" s="80"/>
      <c r="G77" s="46"/>
      <c r="H77" s="33"/>
      <c r="I77" s="40"/>
      <c r="P77" s="19"/>
      <c r="Q77" s="24"/>
      <c r="R77" s="23"/>
      <c r="S77" s="23"/>
      <c r="T77" s="24"/>
    </row>
    <row r="78" spans="1:20" ht="27" customHeight="1">
      <c r="B78" s="59"/>
      <c r="C78" s="60"/>
      <c r="D78" s="60"/>
      <c r="E78" s="46"/>
      <c r="F78" s="81"/>
      <c r="G78" s="46"/>
      <c r="H78" s="33"/>
      <c r="I78" s="40"/>
      <c r="P78" s="19"/>
      <c r="Q78" s="23"/>
      <c r="R78" s="23"/>
      <c r="S78" s="23"/>
      <c r="T78" s="23"/>
    </row>
    <row r="79" spans="1:20" ht="27" customHeight="1">
      <c r="B79" s="59">
        <v>33</v>
      </c>
      <c r="C79" s="60"/>
      <c r="D79" s="60"/>
      <c r="E79" s="46"/>
      <c r="F79" s="80"/>
      <c r="G79" s="46"/>
      <c r="H79" s="33"/>
      <c r="I79" s="40"/>
      <c r="P79" s="19"/>
      <c r="Q79" s="24"/>
      <c r="R79" s="23"/>
      <c r="S79" s="23"/>
      <c r="T79" s="23"/>
    </row>
    <row r="80" spans="1:20" ht="27" customHeight="1">
      <c r="B80" s="59"/>
      <c r="C80" s="60"/>
      <c r="D80" s="60"/>
      <c r="E80" s="46"/>
      <c r="F80" s="81"/>
      <c r="G80" s="46"/>
      <c r="H80" s="33"/>
      <c r="I80" s="40"/>
      <c r="P80" s="19"/>
      <c r="Q80" s="23"/>
      <c r="R80" s="23"/>
      <c r="S80" s="23"/>
      <c r="T80" s="23"/>
    </row>
    <row r="81" spans="1:20" ht="27" customHeight="1">
      <c r="B81" s="59">
        <v>34</v>
      </c>
      <c r="C81" s="60"/>
      <c r="D81" s="60"/>
      <c r="E81" s="46"/>
      <c r="F81" s="80"/>
      <c r="G81" s="46"/>
      <c r="H81" s="33"/>
      <c r="I81" s="40"/>
      <c r="P81" s="19"/>
      <c r="Q81" s="24"/>
      <c r="R81" s="23"/>
      <c r="S81" s="23"/>
      <c r="T81" s="23"/>
    </row>
    <row r="82" spans="1:20" ht="27" customHeight="1">
      <c r="B82" s="59"/>
      <c r="C82" s="60"/>
      <c r="D82" s="60"/>
      <c r="E82" s="46"/>
      <c r="F82" s="81"/>
      <c r="G82" s="46"/>
      <c r="H82" s="33"/>
      <c r="I82" s="40"/>
      <c r="P82" s="19"/>
      <c r="Q82" s="23"/>
      <c r="R82" s="23"/>
      <c r="S82" s="23"/>
      <c r="T82" s="23"/>
    </row>
    <row r="83" spans="1:20" ht="27" customHeight="1">
      <c r="B83" s="59">
        <v>35</v>
      </c>
      <c r="C83" s="60"/>
      <c r="D83" s="60"/>
      <c r="E83" s="46"/>
      <c r="F83" s="80"/>
      <c r="G83" s="46"/>
      <c r="H83" s="33"/>
      <c r="I83" s="40"/>
      <c r="P83" s="19"/>
      <c r="Q83" s="23"/>
      <c r="R83" s="23"/>
      <c r="S83" s="23"/>
      <c r="T83" s="23"/>
    </row>
    <row r="84" spans="1:20" ht="27" customHeight="1">
      <c r="B84" s="59"/>
      <c r="C84" s="60"/>
      <c r="D84" s="60"/>
      <c r="E84" s="46"/>
      <c r="F84" s="81"/>
      <c r="G84" s="46"/>
      <c r="H84" s="33"/>
      <c r="I84" s="40"/>
      <c r="P84" s="25"/>
      <c r="Q84" s="24"/>
      <c r="R84" s="23"/>
      <c r="S84" s="23"/>
      <c r="T84" s="23"/>
    </row>
    <row r="85" spans="1:20" ht="27" customHeight="1">
      <c r="B85" s="59">
        <v>36</v>
      </c>
      <c r="C85" s="60"/>
      <c r="D85" s="60"/>
      <c r="E85" s="46"/>
      <c r="F85" s="80"/>
      <c r="G85" s="46"/>
      <c r="H85" s="33"/>
      <c r="I85" s="40"/>
      <c r="P85" s="19"/>
      <c r="Q85" s="24"/>
      <c r="R85" s="23"/>
      <c r="S85" s="23"/>
      <c r="T85" s="23"/>
    </row>
    <row r="86" spans="1:20" ht="27" customHeight="1">
      <c r="B86" s="59"/>
      <c r="C86" s="60"/>
      <c r="D86" s="60"/>
      <c r="E86" s="46"/>
      <c r="F86" s="81"/>
      <c r="G86" s="46"/>
      <c r="H86" s="33"/>
      <c r="I86" s="40"/>
      <c r="P86" s="19"/>
      <c r="Q86" s="24"/>
      <c r="R86" s="23"/>
      <c r="S86" s="23"/>
      <c r="T86" s="23"/>
    </row>
    <row r="87" spans="1:20" ht="27" customHeight="1">
      <c r="B87" s="59">
        <v>37</v>
      </c>
      <c r="C87" s="60"/>
      <c r="D87" s="60"/>
      <c r="E87" s="46"/>
      <c r="F87" s="80"/>
      <c r="G87" s="46"/>
      <c r="H87" s="33"/>
      <c r="I87" s="40"/>
      <c r="P87" s="19"/>
      <c r="Q87" s="24"/>
      <c r="R87" s="23"/>
      <c r="S87" s="23"/>
      <c r="T87" s="23"/>
    </row>
    <row r="88" spans="1:20" ht="27" customHeight="1">
      <c r="B88" s="59"/>
      <c r="C88" s="60"/>
      <c r="D88" s="60"/>
      <c r="E88" s="46"/>
      <c r="F88" s="81"/>
      <c r="G88" s="46"/>
      <c r="H88" s="33"/>
      <c r="I88" s="40"/>
      <c r="P88" s="19"/>
      <c r="Q88" s="23"/>
      <c r="R88" s="23"/>
      <c r="S88" s="23"/>
      <c r="T88" s="23"/>
    </row>
    <row r="89" spans="1:20" ht="27" customHeight="1">
      <c r="B89" s="59">
        <v>38</v>
      </c>
      <c r="C89" s="60"/>
      <c r="D89" s="60"/>
      <c r="E89" s="46"/>
      <c r="F89" s="80"/>
      <c r="G89" s="46"/>
      <c r="H89" s="33"/>
      <c r="I89" s="40"/>
      <c r="P89" s="19"/>
      <c r="Q89" s="24"/>
      <c r="R89" s="23"/>
      <c r="S89" s="23"/>
      <c r="T89" s="24"/>
    </row>
    <row r="90" spans="1:20" ht="27" customHeight="1">
      <c r="B90" s="59"/>
      <c r="C90" s="60"/>
      <c r="D90" s="60"/>
      <c r="E90" s="46"/>
      <c r="F90" s="81"/>
      <c r="G90" s="46"/>
      <c r="H90" s="33"/>
      <c r="I90" s="40"/>
      <c r="P90" s="19"/>
      <c r="Q90" s="24"/>
      <c r="R90" s="24"/>
      <c r="S90" s="23"/>
      <c r="T90" s="23"/>
    </row>
    <row r="91" spans="1:20" ht="27" customHeight="1">
      <c r="B91" s="59">
        <v>39</v>
      </c>
      <c r="C91" s="60"/>
      <c r="D91" s="60"/>
      <c r="E91" s="46"/>
      <c r="F91" s="80"/>
      <c r="G91" s="46"/>
      <c r="H91" s="33"/>
      <c r="I91" s="40"/>
      <c r="P91" s="19"/>
      <c r="Q91" s="24"/>
      <c r="R91" s="24"/>
      <c r="S91" s="23"/>
      <c r="T91" s="23"/>
    </row>
    <row r="92" spans="1:20" ht="27" customHeight="1">
      <c r="B92" s="59"/>
      <c r="C92" s="60"/>
      <c r="D92" s="60"/>
      <c r="E92" s="46"/>
      <c r="F92" s="81"/>
      <c r="G92" s="46"/>
      <c r="H92" s="33"/>
      <c r="I92" s="40"/>
      <c r="P92" s="19"/>
      <c r="Q92" s="24"/>
      <c r="R92" s="23"/>
      <c r="S92" s="23"/>
      <c r="T92" s="23"/>
    </row>
    <row r="93" spans="1:20" ht="27" customHeight="1">
      <c r="B93" s="59">
        <v>40</v>
      </c>
      <c r="C93" s="60"/>
      <c r="D93" s="60"/>
      <c r="E93" s="46"/>
      <c r="F93" s="60"/>
      <c r="G93" s="46"/>
      <c r="H93" s="33"/>
      <c r="I93" s="40"/>
      <c r="P93" s="19"/>
      <c r="Q93" s="24"/>
      <c r="R93" s="23"/>
      <c r="S93" s="24"/>
      <c r="T93" s="23"/>
    </row>
    <row r="94" spans="1:20" ht="27" customHeight="1" thickBot="1">
      <c r="B94" s="61"/>
      <c r="C94" s="62"/>
      <c r="D94" s="62"/>
      <c r="E94" s="47"/>
      <c r="F94" s="62"/>
      <c r="G94" s="47"/>
      <c r="H94" s="34"/>
      <c r="I94" s="41"/>
      <c r="P94" s="19"/>
      <c r="Q94" s="24"/>
      <c r="R94" s="23"/>
      <c r="S94" s="24"/>
      <c r="T94" s="23"/>
    </row>
    <row r="95" spans="1:20" ht="27" customHeight="1">
      <c r="A95" s="21">
        <f>COUNTA(E95,E97,E99,E101,E103,E105,E107,E109,E111,E113)</f>
        <v>0</v>
      </c>
      <c r="B95" s="59">
        <v>41</v>
      </c>
      <c r="C95" s="60"/>
      <c r="D95" s="60"/>
      <c r="E95" s="46"/>
      <c r="F95" s="80"/>
      <c r="G95" s="46"/>
      <c r="H95" s="33"/>
      <c r="I95" s="40"/>
      <c r="P95" s="19"/>
      <c r="Q95" s="24"/>
      <c r="R95" s="23"/>
      <c r="S95" s="23"/>
      <c r="T95" s="23"/>
    </row>
    <row r="96" spans="1:20" ht="27" customHeight="1">
      <c r="A96" s="22">
        <f>COUNTA(G95:I95,G97:I97,G99:I99,G101:I101,G103:I103,G105:I105,G107:I107,G109:I109,G111:I111,G113:I113)</f>
        <v>0</v>
      </c>
      <c r="B96" s="59"/>
      <c r="C96" s="60"/>
      <c r="D96" s="60"/>
      <c r="E96" s="46"/>
      <c r="F96" s="81"/>
      <c r="G96" s="46"/>
      <c r="H96" s="33"/>
      <c r="I96" s="40"/>
      <c r="P96" s="19"/>
      <c r="Q96" s="24"/>
      <c r="R96" s="23"/>
      <c r="S96" s="23"/>
      <c r="T96" s="23"/>
    </row>
    <row r="97" spans="2:20" ht="27" customHeight="1">
      <c r="B97" s="59">
        <v>42</v>
      </c>
      <c r="C97" s="60"/>
      <c r="D97" s="60"/>
      <c r="E97" s="46"/>
      <c r="F97" s="80"/>
      <c r="G97" s="46"/>
      <c r="H97" s="33"/>
      <c r="I97" s="40"/>
      <c r="P97" s="19"/>
      <c r="Q97" s="24"/>
      <c r="R97" s="23"/>
      <c r="S97" s="23"/>
      <c r="T97" s="24"/>
    </row>
    <row r="98" spans="2:20" ht="27" customHeight="1">
      <c r="B98" s="59"/>
      <c r="C98" s="60"/>
      <c r="D98" s="60"/>
      <c r="E98" s="46"/>
      <c r="F98" s="81"/>
      <c r="G98" s="46"/>
      <c r="H98" s="33"/>
      <c r="I98" s="40"/>
      <c r="P98" s="19"/>
      <c r="Q98" s="23"/>
      <c r="R98" s="23"/>
      <c r="S98" s="23"/>
      <c r="T98" s="23"/>
    </row>
    <row r="99" spans="2:20" ht="27" customHeight="1">
      <c r="B99" s="59">
        <v>43</v>
      </c>
      <c r="C99" s="60"/>
      <c r="D99" s="60"/>
      <c r="E99" s="46"/>
      <c r="F99" s="80"/>
      <c r="G99" s="46"/>
      <c r="H99" s="33"/>
      <c r="I99" s="40"/>
      <c r="P99" s="19"/>
      <c r="Q99" s="24"/>
      <c r="R99" s="23"/>
      <c r="S99" s="23"/>
      <c r="T99" s="23"/>
    </row>
    <row r="100" spans="2:20" ht="27" customHeight="1">
      <c r="B100" s="59"/>
      <c r="C100" s="60"/>
      <c r="D100" s="60"/>
      <c r="E100" s="46"/>
      <c r="F100" s="81"/>
      <c r="G100" s="46"/>
      <c r="H100" s="33"/>
      <c r="I100" s="40"/>
      <c r="P100" s="19"/>
      <c r="Q100" s="23"/>
      <c r="R100" s="23"/>
      <c r="S100" s="23"/>
      <c r="T100" s="23"/>
    </row>
    <row r="101" spans="2:20" ht="27" customHeight="1">
      <c r="B101" s="59">
        <v>44</v>
      </c>
      <c r="C101" s="60"/>
      <c r="D101" s="60"/>
      <c r="E101" s="46"/>
      <c r="F101" s="80"/>
      <c r="G101" s="46"/>
      <c r="H101" s="33"/>
      <c r="I101" s="40"/>
      <c r="P101" s="19"/>
      <c r="Q101" s="24"/>
      <c r="R101" s="23"/>
      <c r="S101" s="23"/>
      <c r="T101" s="23"/>
    </row>
    <row r="102" spans="2:20" ht="27" customHeight="1">
      <c r="B102" s="59"/>
      <c r="C102" s="60"/>
      <c r="D102" s="60"/>
      <c r="E102" s="46"/>
      <c r="F102" s="81"/>
      <c r="G102" s="46"/>
      <c r="H102" s="33"/>
      <c r="I102" s="40"/>
      <c r="P102" s="19"/>
      <c r="Q102" s="23"/>
      <c r="R102" s="23"/>
      <c r="S102" s="23"/>
      <c r="T102" s="23"/>
    </row>
    <row r="103" spans="2:20" ht="27" customHeight="1">
      <c r="B103" s="59">
        <v>45</v>
      </c>
      <c r="C103" s="60"/>
      <c r="D103" s="60"/>
      <c r="E103" s="46"/>
      <c r="F103" s="80"/>
      <c r="G103" s="46"/>
      <c r="H103" s="33"/>
      <c r="I103" s="40"/>
      <c r="P103" s="19"/>
      <c r="Q103" s="23"/>
      <c r="R103" s="23"/>
      <c r="S103" s="23"/>
      <c r="T103" s="23"/>
    </row>
    <row r="104" spans="2:20" ht="27" customHeight="1">
      <c r="B104" s="59"/>
      <c r="C104" s="60"/>
      <c r="D104" s="60"/>
      <c r="E104" s="46"/>
      <c r="F104" s="81"/>
      <c r="G104" s="46"/>
      <c r="H104" s="33"/>
      <c r="I104" s="40"/>
      <c r="P104" s="25"/>
      <c r="Q104" s="24"/>
      <c r="R104" s="23"/>
      <c r="S104" s="23"/>
      <c r="T104" s="23"/>
    </row>
    <row r="105" spans="2:20" ht="27" customHeight="1">
      <c r="B105" s="59">
        <v>46</v>
      </c>
      <c r="C105" s="60"/>
      <c r="D105" s="60"/>
      <c r="E105" s="46"/>
      <c r="F105" s="80"/>
      <c r="G105" s="46"/>
      <c r="H105" s="33"/>
      <c r="I105" s="40"/>
      <c r="P105" s="19"/>
      <c r="Q105" s="24"/>
      <c r="R105" s="23"/>
      <c r="S105" s="23"/>
      <c r="T105" s="23"/>
    </row>
    <row r="106" spans="2:20" ht="27" customHeight="1">
      <c r="B106" s="59"/>
      <c r="C106" s="60"/>
      <c r="D106" s="60"/>
      <c r="E106" s="46"/>
      <c r="F106" s="81"/>
      <c r="G106" s="46"/>
      <c r="H106" s="33"/>
      <c r="I106" s="40"/>
      <c r="P106" s="19"/>
      <c r="Q106" s="24"/>
      <c r="R106" s="23"/>
      <c r="S106" s="23"/>
      <c r="T106" s="23"/>
    </row>
    <row r="107" spans="2:20" ht="27" customHeight="1">
      <c r="B107" s="59">
        <v>47</v>
      </c>
      <c r="C107" s="60"/>
      <c r="D107" s="60"/>
      <c r="E107" s="46"/>
      <c r="F107" s="80"/>
      <c r="G107" s="46"/>
      <c r="H107" s="33"/>
      <c r="I107" s="40"/>
      <c r="P107" s="19"/>
      <c r="Q107" s="24"/>
      <c r="R107" s="23"/>
      <c r="S107" s="23"/>
      <c r="T107" s="23"/>
    </row>
    <row r="108" spans="2:20" ht="27" customHeight="1">
      <c r="B108" s="59"/>
      <c r="C108" s="60"/>
      <c r="D108" s="60"/>
      <c r="E108" s="46"/>
      <c r="F108" s="81"/>
      <c r="G108" s="46"/>
      <c r="H108" s="33"/>
      <c r="I108" s="40"/>
      <c r="P108" s="19"/>
      <c r="Q108" s="23"/>
      <c r="R108" s="23"/>
      <c r="S108" s="23"/>
      <c r="T108" s="23"/>
    </row>
    <row r="109" spans="2:20" ht="27" customHeight="1">
      <c r="B109" s="59">
        <v>48</v>
      </c>
      <c r="C109" s="60"/>
      <c r="D109" s="60"/>
      <c r="E109" s="46"/>
      <c r="F109" s="80"/>
      <c r="G109" s="46"/>
      <c r="H109" s="33"/>
      <c r="I109" s="40"/>
      <c r="P109" s="19"/>
      <c r="Q109" s="24"/>
      <c r="R109" s="23"/>
      <c r="S109" s="23"/>
      <c r="T109" s="24"/>
    </row>
    <row r="110" spans="2:20" ht="27" customHeight="1">
      <c r="B110" s="59"/>
      <c r="C110" s="60"/>
      <c r="D110" s="60"/>
      <c r="E110" s="46"/>
      <c r="F110" s="81"/>
      <c r="G110" s="46"/>
      <c r="H110" s="33"/>
      <c r="I110" s="40"/>
      <c r="P110" s="19"/>
      <c r="Q110" s="24"/>
      <c r="R110" s="24"/>
      <c r="S110" s="23"/>
      <c r="T110" s="23"/>
    </row>
    <row r="111" spans="2:20" ht="27" customHeight="1">
      <c r="B111" s="59">
        <v>49</v>
      </c>
      <c r="C111" s="60"/>
      <c r="D111" s="60"/>
      <c r="E111" s="46"/>
      <c r="F111" s="80"/>
      <c r="G111" s="46"/>
      <c r="H111" s="33"/>
      <c r="I111" s="40"/>
      <c r="P111" s="19"/>
      <c r="Q111" s="24"/>
      <c r="R111" s="24"/>
      <c r="S111" s="23"/>
      <c r="T111" s="23"/>
    </row>
    <row r="112" spans="2:20" ht="27" customHeight="1">
      <c r="B112" s="59"/>
      <c r="C112" s="60"/>
      <c r="D112" s="60"/>
      <c r="E112" s="46"/>
      <c r="F112" s="81"/>
      <c r="G112" s="46"/>
      <c r="H112" s="33"/>
      <c r="I112" s="40"/>
      <c r="P112" s="19"/>
      <c r="Q112" s="24"/>
      <c r="R112" s="17"/>
      <c r="S112" s="23"/>
      <c r="T112" s="23"/>
    </row>
    <row r="113" spans="2:20" ht="27" customHeight="1">
      <c r="B113" s="59">
        <v>50</v>
      </c>
      <c r="C113" s="60"/>
      <c r="D113" s="60"/>
      <c r="E113" s="46"/>
      <c r="F113" s="60"/>
      <c r="G113" s="46"/>
      <c r="H113" s="33"/>
      <c r="I113" s="40"/>
      <c r="P113" s="19"/>
      <c r="Q113" s="24"/>
      <c r="S113" s="24"/>
      <c r="T113" s="23"/>
    </row>
    <row r="114" spans="2:20" ht="27" customHeight="1" thickBot="1">
      <c r="B114" s="61"/>
      <c r="C114" s="62"/>
      <c r="D114" s="62"/>
      <c r="E114" s="47"/>
      <c r="F114" s="62"/>
      <c r="G114" s="47"/>
      <c r="H114" s="34"/>
      <c r="I114" s="41"/>
      <c r="P114" s="18"/>
      <c r="Q114" s="24"/>
      <c r="S114" s="24"/>
      <c r="T114" s="23"/>
    </row>
    <row r="115" spans="2:20" ht="20.25" customHeight="1">
      <c r="Q115" s="24"/>
      <c r="S115" s="17"/>
      <c r="T115" s="17"/>
    </row>
    <row r="116" spans="2:20" ht="20.25" customHeight="1">
      <c r="Q116" s="17"/>
    </row>
    <row r="117" spans="2:20" ht="20.25" customHeight="1"/>
  </sheetData>
  <sheetProtection algorithmName="SHA-512" hashValue="IB4F6NKwTuOWDRRSPHaxUL6sEewjifMQc53xexuK2WYF9eAqXNabIjVSgc+HP3lW7qYGBjIVrd/fPGjbadBQAg==" saltValue="+ebiwItD4IK1aCQoep/etA==" spinCount="100000" sheet="1" objects="1" scenarios="1"/>
  <mergeCells count="229">
    <mergeCell ref="P2:R11"/>
    <mergeCell ref="S21:T21"/>
    <mergeCell ref="S23:T2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I6"/>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31:B32"/>
    <mergeCell ref="C31:C32"/>
    <mergeCell ref="D31:D32"/>
    <mergeCell ref="B33:B34"/>
    <mergeCell ref="B21:B22"/>
    <mergeCell ref="C21:C22"/>
    <mergeCell ref="D21:D22"/>
    <mergeCell ref="B23:B24"/>
    <mergeCell ref="C23:C24"/>
    <mergeCell ref="D23:D24"/>
    <mergeCell ref="B25:B26"/>
    <mergeCell ref="C25:C26"/>
    <mergeCell ref="D25:D26"/>
    <mergeCell ref="B27:B28"/>
    <mergeCell ref="C27:C28"/>
    <mergeCell ref="D27:D28"/>
    <mergeCell ref="B29:B30"/>
    <mergeCell ref="C29:C30"/>
    <mergeCell ref="D29:D30"/>
    <mergeCell ref="C33:C34"/>
    <mergeCell ref="D33:D34"/>
    <mergeCell ref="D45:D46"/>
    <mergeCell ref="B47:B48"/>
    <mergeCell ref="C47:C48"/>
    <mergeCell ref="D47:D48"/>
    <mergeCell ref="B37:B38"/>
    <mergeCell ref="C37:C38"/>
    <mergeCell ref="D37:D38"/>
    <mergeCell ref="B39:B40"/>
    <mergeCell ref="C39:C40"/>
    <mergeCell ref="D39:D40"/>
    <mergeCell ref="B41:B42"/>
    <mergeCell ref="C41:C42"/>
    <mergeCell ref="B35:B36"/>
    <mergeCell ref="C35:C36"/>
    <mergeCell ref="D35:D36"/>
    <mergeCell ref="B55:B56"/>
    <mergeCell ref="C55:C56"/>
    <mergeCell ref="D55:D56"/>
    <mergeCell ref="B57:B58"/>
    <mergeCell ref="C57:C58"/>
    <mergeCell ref="D57:D58"/>
    <mergeCell ref="B49:B50"/>
    <mergeCell ref="C49:C50"/>
    <mergeCell ref="B43:B44"/>
    <mergeCell ref="C43:C44"/>
    <mergeCell ref="D43:D44"/>
    <mergeCell ref="D49:D50"/>
    <mergeCell ref="B53:B54"/>
    <mergeCell ref="C53:C54"/>
    <mergeCell ref="D53:D54"/>
    <mergeCell ref="B51:B52"/>
    <mergeCell ref="C51:C52"/>
    <mergeCell ref="D51:D52"/>
    <mergeCell ref="D41:D42"/>
    <mergeCell ref="B45:B46"/>
    <mergeCell ref="C45:C46"/>
    <mergeCell ref="B65:B66"/>
    <mergeCell ref="C65:C66"/>
    <mergeCell ref="D65:D66"/>
    <mergeCell ref="B59:B60"/>
    <mergeCell ref="C59:C60"/>
    <mergeCell ref="D59:D60"/>
    <mergeCell ref="B61:B62"/>
    <mergeCell ref="C61:C62"/>
    <mergeCell ref="D61:D62"/>
    <mergeCell ref="B63:B64"/>
    <mergeCell ref="C63:C64"/>
    <mergeCell ref="D63:D64"/>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1:B92"/>
    <mergeCell ref="B93:B94"/>
    <mergeCell ref="C93:C94"/>
    <mergeCell ref="D93:D94"/>
    <mergeCell ref="B107:B108"/>
    <mergeCell ref="B95:B96"/>
    <mergeCell ref="C95:C96"/>
    <mergeCell ref="D95:D96"/>
    <mergeCell ref="B97:B98"/>
    <mergeCell ref="C97:C98"/>
    <mergeCell ref="D103:D104"/>
    <mergeCell ref="D105:D106"/>
    <mergeCell ref="C91:C92"/>
    <mergeCell ref="P1:R1"/>
    <mergeCell ref="B101:B102"/>
    <mergeCell ref="C101:C102"/>
    <mergeCell ref="D101:D102"/>
    <mergeCell ref="B103:B104"/>
    <mergeCell ref="C103:C104"/>
    <mergeCell ref="B113:B114"/>
    <mergeCell ref="C113:C114"/>
    <mergeCell ref="D113:D114"/>
    <mergeCell ref="B109:B110"/>
    <mergeCell ref="C109:C110"/>
    <mergeCell ref="C105:C106"/>
    <mergeCell ref="B105:B106"/>
    <mergeCell ref="D91:D92"/>
    <mergeCell ref="C107:C108"/>
    <mergeCell ref="D107:D108"/>
    <mergeCell ref="D109:D110"/>
    <mergeCell ref="B111:B112"/>
    <mergeCell ref="C111:C112"/>
    <mergeCell ref="D111:D112"/>
    <mergeCell ref="D97:D98"/>
    <mergeCell ref="B99:B100"/>
    <mergeCell ref="C99:C100"/>
    <mergeCell ref="D99:D100"/>
  </mergeCells>
  <phoneticPr fontId="1"/>
  <conditionalFormatting sqref="G12:I12">
    <cfRule type="containsText" dxfId="8" priority="10" operator="containsText" text="未">
      <formula>NOT(ISERROR(SEARCH("未",G12)))</formula>
    </cfRule>
    <cfRule type="containsText" dxfId="7" priority="11" operator="containsText" text="未">
      <formula>NOT(ISERROR(SEARCH("未",G12)))</formula>
    </cfRule>
    <cfRule type="containsText" dxfId="6" priority="12" operator="containsText" text="未">
      <formula>NOT(ISERROR(SEARCH("未",G12)))</formula>
    </cfRule>
  </conditionalFormatting>
  <conditionalFormatting sqref="G12:I12">
    <cfRule type="containsText" dxfId="5" priority="8" operator="containsText" text="未">
      <formula>NOT(ISERROR(SEARCH("未",G12)))</formula>
    </cfRule>
    <cfRule type="containsText" dxfId="4" priority="9" operator="containsText" text="未">
      <formula>NOT(ISERROR(SEARCH("未",G12)))</formula>
    </cfRule>
  </conditionalFormatting>
  <conditionalFormatting sqref="G12:I12">
    <cfRule type="containsText" dxfId="3" priority="6" operator="containsText" text="未入力">
      <formula>NOT(ISERROR(SEARCH("未入力",G12)))</formula>
    </cfRule>
    <cfRule type="containsText" dxfId="2" priority="7" operator="containsText" text="未入力">
      <formula>NOT(ISERROR(SEARCH("未入力",G12)))</formula>
    </cfRule>
  </conditionalFormatting>
  <conditionalFormatting sqref="C15:C114">
    <cfRule type="containsText" dxfId="1" priority="3" stopIfTrue="1" operator="containsText" text="女">
      <formula>NOT(ISERROR(SEARCH("女",C15)))</formula>
    </cfRule>
    <cfRule type="containsText" dxfId="0" priority="4" stopIfTrue="1" operator="containsText" text="男">
      <formula>NOT(ISERROR(SEARCH("男",C15)))</formula>
    </cfRule>
  </conditionalFormatting>
  <dataValidations count="12">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13 G71:I71 G67:I67 G61:I61 G59:I59 G69:I69 G57:I57 G55:I55 G65:I65 G33:I33 G73:I73 G103:I103 G111:I111 G107:I107 G101:I101 G99:I99 G109:I109 G97:I97 G95:I95 G105:I105 G15:I15 G83:I8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 G114 G96 G110 G108 G106 G104 G102 G100 G98 G112 G34 G74 G56 G70 G68 G66 G64 G62 G60 G58 G16 G30 G28 G26 G24 G22 G20 G18 G72 G32 G14 G54 G36 G50 G48 G46 G44 G42 G40 G38 G52 G94 G76 G90 G88 G86 G84 G82 G80 G78" xr:uid="{00000000-0002-0000-0100-000003000000}">
      <formula1>100</formula1>
      <formula2>999999</formula2>
    </dataValidation>
    <dataValidation type="list" allowBlank="1" showInputMessage="1" showErrorMessage="1" sqref="C13:C14" xr:uid="{00000000-0002-0000-0100-000004000000}">
      <formula1>$Q$13:$R$13</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$M$11:$N$11</formula1>
    </dataValidation>
    <dataValidation imeMode="halfAlpha" allowBlank="1" showInputMessage="1" showErrorMessage="1" sqref="G5:I5" xr:uid="{00000000-0002-0000-0100-000008000000}"/>
    <dataValidation imeMode="hiragana" allowBlank="1" showInputMessage="1" showErrorMessage="1" sqref="D4:G4 D6 D5:E5" xr:uid="{00000000-0002-0000-0100-000009000000}"/>
    <dataValidation type="list" imeMode="hiragana" allowBlank="1" showInputMessage="1" showErrorMessage="1" sqref="B4:C4" xr:uid="{00000000-0002-0000-0100-00000A000000}">
      <formula1>$K$11:$K$15</formula1>
    </dataValidation>
    <dataValidation type="list" allowBlank="1" showInputMessage="1" showErrorMessage="1" sqref="F15:F114" xr:uid="{00000000-0002-0000-0100-00000B000000}">
      <formula1>$O$11:$O$17</formula1>
    </dataValidation>
  </dataValidations>
  <pageMargins left="0.28000000000000003" right="0.32" top="0.37" bottom="0.25" header="0.3" footer="0.2"/>
  <pageSetup paperSize="9" scale="99" orientation="portrait" r:id="rId1"/>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2017-06-22T06:01:10Z</cp:lastPrinted>
  <dcterms:created xsi:type="dcterms:W3CDTF">2009-03-04T01:02:54Z</dcterms:created>
  <dcterms:modified xsi:type="dcterms:W3CDTF">2019-07-05T22:52:29Z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20d2d81e-3b58-4324-9596-32742876f482</vt:lpwstr>
  </property>
  <property fmtid="{D5CDD505-2E9C-101B-9397-08002B2CF9AE}" pid="3" name="Workbook type">
    <vt:lpwstr>Custom</vt:lpwstr>
  </property>
  <property fmtid="{D5CDD505-2E9C-101B-9397-08002B2CF9AE}" pid="4" name="Workbook version">
    <vt:lpwstr>Custom</vt:lpwstr>
  </property>
</Properties>
</file>