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0"/>
  </bookViews>
  <sheets>
    <sheet name="エントリーについての注意と手順" sheetId="1" r:id="rId1"/>
    <sheet name="個人種目申込一覧表" sheetId="2" r:id="rId2"/>
    <sheet name="リレー申込票" sheetId="3" r:id="rId3"/>
  </sheets>
  <definedNames>
    <definedName name="女子">'個人種目申込一覧表'!$Q$23:$Q$31</definedName>
    <definedName name="男子">'個人種目申込一覧表'!$P$23:$P$33</definedName>
  </definedNames>
  <calcPr fullCalcOnLoad="1"/>
</workbook>
</file>

<file path=xl/sharedStrings.xml><?xml version="1.0" encoding="utf-8"?>
<sst xmlns="http://schemas.openxmlformats.org/spreadsheetml/2006/main" count="179" uniqueCount="135">
  <si>
    <t>申　込
責任者</t>
  </si>
  <si>
    <t>氏名</t>
  </si>
  <si>
    <t>ＴＥＬ</t>
  </si>
  <si>
    <t>Ｎｏ．</t>
  </si>
  <si>
    <t>性別
/ｸﾗｽ</t>
  </si>
  <si>
    <t>学年</t>
  </si>
  <si>
    <t>《実施個人種目一覧》</t>
  </si>
  <si>
    <t>氏名(半角ｶﾅ)</t>
  </si>
  <si>
    <t>記入例</t>
  </si>
  <si>
    <t>参加料／種目</t>
  </si>
  <si>
    <t>団体名称</t>
  </si>
  <si>
    <t>走幅跳</t>
  </si>
  <si>
    <t>※下の人数～参加料の欄は、データ入力の場合自動的に計算されます。</t>
  </si>
  <si>
    <t>出場個人種目</t>
  </si>
  <si>
    <t>参考記録（公認最高記録または目標記録）</t>
  </si>
  <si>
    <t>申込人数/
種目数合計</t>
  </si>
  <si>
    <t>参加料合計</t>
  </si>
  <si>
    <t>400m</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</si>
  <si>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</si>
  <si>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</si>
  <si>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</si>
  <si>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</si>
  <si>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</si>
  <si>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</si>
  <si>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</si>
  <si>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</si>
  <si>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</si>
  <si>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</si>
  <si>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</si>
  <si>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</si>
  <si>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</si>
  <si>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</si>
  <si>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</si>
  <si>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</si>
  <si>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</si>
  <si>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</si>
  <si>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</si>
  <si>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</si>
  <si>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</si>
  <si>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</si>
  <si>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</si>
  <si>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</si>
  <si>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</si>
  <si>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男子</t>
  </si>
  <si>
    <t>女子</t>
  </si>
  <si>
    <t>100m</t>
  </si>
  <si>
    <t>1500m</t>
  </si>
  <si>
    <r>
      <t>1</t>
    </r>
    <r>
      <rPr>
        <sz val="11"/>
        <rFont val="ＭＳ Ｐゴシック"/>
        <family val="3"/>
      </rPr>
      <t>00m</t>
    </r>
  </si>
  <si>
    <t>400m</t>
  </si>
  <si>
    <t>1500m</t>
  </si>
  <si>
    <t>200m</t>
  </si>
  <si>
    <t>200m</t>
  </si>
  <si>
    <t>走高跳</t>
  </si>
  <si>
    <t>走幅跳</t>
  </si>
  <si>
    <t>砲丸投(5.000kg)</t>
  </si>
  <si>
    <t>砲丸投(2.721kg)</t>
  </si>
  <si>
    <t>中体連
ﾅﾝﾊﾞｰ</t>
  </si>
  <si>
    <t>申込種目数</t>
  </si>
  <si>
    <t>リレー参加料/ﾁｰﾑ</t>
  </si>
  <si>
    <t>リレー参加料計</t>
  </si>
  <si>
    <t>登録番号
/学年</t>
  </si>
  <si>
    <t>氏名
／下段（ｶﾅ）</t>
  </si>
  <si>
    <t>性/クラス</t>
  </si>
  <si>
    <t>種　　目</t>
  </si>
  <si>
    <t>小学生男子</t>
  </si>
  <si>
    <t>中学生男子</t>
  </si>
  <si>
    <t>小学生女子</t>
  </si>
  <si>
    <t>中学生女子</t>
  </si>
  <si>
    <t>参考記録</t>
  </si>
  <si>
    <t>リレー申込票</t>
  </si>
  <si>
    <t>東信地区陸上競技協会　</t>
  </si>
  <si>
    <t>※団体/責任者等のデータは個人種目申込一覧表のものを共有します。</t>
  </si>
  <si>
    <t>4×100mR</t>
  </si>
  <si>
    <t>(A)</t>
  </si>
  <si>
    <t>(B)</t>
  </si>
  <si>
    <t>4×100mR</t>
  </si>
  <si>
    <t>110mH(0.914m)</t>
  </si>
  <si>
    <t>100mH(0.762m)</t>
  </si>
  <si>
    <t>100mH(0.762m)</t>
  </si>
  <si>
    <t>棒高跳</t>
  </si>
  <si>
    <t>東信　陸子</t>
  </si>
  <si>
    <t>ﾄｳｼﾝ　ﾘｸｺ</t>
  </si>
  <si>
    <t>1500m</t>
  </si>
  <si>
    <t>個人種目申込一覧表／東信地区陸上競技協会</t>
  </si>
  <si>
    <t>共通男子</t>
  </si>
  <si>
    <t>共通女子</t>
  </si>
  <si>
    <t>1・2年男子</t>
  </si>
  <si>
    <t>1・2年女子</t>
  </si>
  <si>
    <t xml:space="preserve">【入力注意事項】
○エントリーは各団体で男女各２チーム(共通ﾘﾚｰ１チーム，1・2年ﾘﾚｰ1チーム)のみ
</t>
  </si>
  <si>
    <t xml:space="preserve">【大会別特記事項】
○参考記録を必ず入力のこと。
　　400mも分表示です。
○リレーを除き一人２種目まで　
　　１年生は一人１種目
</t>
  </si>
  <si>
    <t>住所/備考</t>
  </si>
  <si>
    <t>審判・協力役員氏名</t>
  </si>
  <si>
    <t>８00m</t>
  </si>
  <si>
    <t>3000m</t>
  </si>
  <si>
    <t>800m</t>
  </si>
  <si>
    <t>800m</t>
  </si>
  <si>
    <t>3000m</t>
  </si>
  <si>
    <t>必ず下記の手順に沿ってエントリーファイルの入力を行ってください。</t>
  </si>
  <si>
    <t>①黄色のセルは入力（選択）必須事項です。必ず入力してください。</t>
  </si>
  <si>
    <t>③シート・セルの削除・挿入などはしないでください。</t>
  </si>
  <si>
    <t>　（同サイトの「エントリー状況確認」のページでも確認が出来ます）</t>
  </si>
  <si>
    <t>⑨受付完了の自動返信メールを受信し、内容を確認してください。</t>
  </si>
  <si>
    <t>　　間違えて他の大会を選択し送信するとエントリーファイルが届きません。</t>
  </si>
  <si>
    <t>（例：1000ｍ　3分20秒48 → 32048、　走幅跳　3m20　→　320）</t>
  </si>
  <si>
    <t>　トラック種目は1/100秒までとし、手動で12秒6の場合でも、1260と入力してください。</t>
  </si>
  <si>
    <t>　数字のみとし単位（秒、ｍ、：、.、など）は入れないで下さい。</t>
  </si>
  <si>
    <t>⑨「参考記録」に自己記録又は目標記録を入力して下さい。</t>
  </si>
  <si>
    <t>　絶対に、他のデータからの貼付けはしないで下さい。種目間違いが多発しています。</t>
  </si>
  <si>
    <t>⑧「種目」をプルダウンから選択して下さい。</t>
  </si>
  <si>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</si>
  <si>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</si>
  <si>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t>⑥「氏名とﾌﾘｶﾞﾅ」を入力をして下さい。</t>
  </si>
  <si>
    <t>　（重複がある場合は右側に警告が出ます　ナンバーカードや氏名が違ってないか確認下さい）</t>
  </si>
  <si>
    <t>　ナンバーカードの重複がないか確認してください。</t>
  </si>
  <si>
    <t>⑤「ナンバーカード」を入力して下さい。（入力不要の場合は必要ありません）</t>
  </si>
  <si>
    <t>　絶対に、他のデータからの貼付けはしないで下さい。</t>
  </si>
  <si>
    <t>④「性別/ｸﾗｽ」をプルダウンから選択して下さい。</t>
  </si>
  <si>
    <t>③「申込責任者氏名・住所・緊急連絡先の電話番号」を入力して下さい。</t>
  </si>
  <si>
    <t>②「所属名称・所属ﾌﾘｶﾞﾅ」を入力して下さい。</t>
  </si>
  <si>
    <t>①「上位所属/ｶﾃｺﾞﾘ」をプルダウンから選択（一般・高校・中学）して下さい。</t>
  </si>
  <si>
    <t>（２）個人種目申込一覧表</t>
  </si>
  <si>
    <t>（１）エントリーファイル名の変更</t>
  </si>
  <si>
    <t>エラーファイルは再エントリーをしていただきます。</t>
  </si>
  <si>
    <t>エラーはプログラムから漏れる可能性があります。</t>
  </si>
  <si>
    <t>②入力した内容がプログラム、記録等にそのまま反映されます。</t>
  </si>
  <si>
    <t>　中学は”中”を必ずつけてください。</t>
  </si>
  <si>
    <t>⑦学生の方は「学年」をプルダウンから選択して下さい。</t>
  </si>
  <si>
    <t>⑩未入力か（未入力）確認してください。</t>
  </si>
  <si>
    <r>
      <t>略称</t>
    </r>
    <r>
      <rPr>
        <sz val="10.5"/>
        <color indexed="8"/>
        <rFont val="ＭＳ 明朝"/>
        <family val="1"/>
      </rPr>
      <t xml:space="preserve">（全角7文字以内）
</t>
    </r>
    <r>
      <rPr>
        <b/>
        <sz val="8"/>
        <color indexed="10"/>
        <rFont val="ＭＳ Ｐゴシック"/>
        <family val="3"/>
      </rPr>
      <t>※末尾に[中]を入れて下さい。</t>
    </r>
  </si>
  <si>
    <r>
      <t xml:space="preserve">略称ｶﾅ（半角）
</t>
    </r>
    <r>
      <rPr>
        <b/>
        <sz val="9"/>
        <color indexed="10"/>
        <rFont val="ＭＳ Ｐゴシック"/>
        <family val="3"/>
      </rPr>
      <t>※必ず入れてください。</t>
    </r>
  </si>
  <si>
    <t>200m</t>
  </si>
  <si>
    <t>第10回 東信中学校陸上競技記録会　5/18</t>
  </si>
  <si>
    <t>ファイル名は19tosintyugaku_○○○にして下さい。（下記参照）</t>
  </si>
  <si>
    <t>ダウンロード時のファイル名は「19tosintyugaku_entryfile」となっているので、「entryfile」の部分を消去して、</t>
  </si>
  <si>
    <t>所属名を入れて下さい。（例：19tosintyugaku_entryfile を 18tosintyugaku_上田佐久中 に変更　”中”まで記入してください）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</si>
</sst>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name val="ＭＳ Ｐゴシック"/>
      <family val="3"/>
    </font>
    <font>
      <b/>
      <sz val="14"/>
      <color indexed="17"/>
      <name val="ＭＳ Ｐゴシック"/>
      <family val="3"/>
    </font>
    <font>
      <b/>
      <sz val="11"/>
      <color indexed="17"/>
      <name val="ＭＳ Ｐゴシック"/>
      <family val="3"/>
    </font>
    <font>
      <sz val="11"/>
      <color indexed="17"/>
      <name val="ＭＳ Ｐゴシック"/>
      <family val="3"/>
    </font>
    <font>
      <sz val="14"/>
      <color indexed="17"/>
      <name val="ＭＳ Ｐゴシック"/>
      <family val="3"/>
    </font>
    <font>
      <sz val="16"/>
      <color indexed="8"/>
      <name val="ＭＳ Ｐゴシック"/>
      <family val="3"/>
    </font>
    <font>
      <sz val="8"/>
      <color indexed="8"/>
      <name val="ＭＳ Ｐゴシック"/>
      <family val="3"/>
    </font>
    <font>
      <sz val="10.5"/>
      <color indexed="8"/>
      <name val="ＭＳ 明朝"/>
      <family val="1"/>
    </font>
    <font>
      <sz val="11"/>
      <color indexed="8"/>
      <name val="Meiryo UI"/>
      <family val="3"/>
    </font>
    <font>
      <sz val="16"/>
      <color indexed="8"/>
      <name val="Meiryo UI"/>
      <family val="3"/>
    </font>
    <font>
      <sz val="11"/>
      <name val="Meiryo UI"/>
      <family val="3"/>
    </font>
    <font>
      <u val="single"/>
      <sz val="11"/>
      <color indexed="10"/>
      <name val="Meiryo UI"/>
      <family val="3"/>
    </font>
    <font>
      <sz val="11"/>
      <color indexed="10"/>
      <name val="Meiryo UI"/>
      <family val="3"/>
    </font>
    <font>
      <b/>
      <sz val="8"/>
      <color indexed="10"/>
      <name val="ＭＳ Ｐゴシック"/>
      <family val="3"/>
    </font>
    <font>
      <b/>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1"/>
      <color indexed="12"/>
      <name val="Meiryo UI"/>
      <family val="3"/>
    </font>
    <font>
      <b/>
      <sz val="11"/>
      <color indexed="9"/>
      <name val="Meiryo UI"/>
      <family val="3"/>
    </font>
    <font>
      <b/>
      <sz val="18"/>
      <color indexed="9"/>
      <name val="Meiryo UI"/>
      <family val="3"/>
    </font>
    <font>
      <b/>
      <u val="single"/>
      <sz val="11"/>
      <color indexed="10"/>
      <name val="Meiryo UI"/>
      <family val="3"/>
    </font>
    <font>
      <sz val="16"/>
      <color indexed="8"/>
      <name val="ＤＦＧ華康ゴシック体W5"/>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color theme="1"/>
      <name val="Meiryo UI"/>
      <family val="3"/>
    </font>
    <font>
      <sz val="11"/>
      <color rgb="FFFF0000"/>
      <name val="Meiryo UI"/>
      <family val="3"/>
    </font>
    <font>
      <b/>
      <sz val="11"/>
      <color rgb="FF0000CC"/>
      <name val="Meiryo UI"/>
      <family val="3"/>
    </font>
    <font>
      <b/>
      <sz val="11"/>
      <color theme="0"/>
      <name val="Meiryo UI"/>
      <family val="3"/>
    </font>
    <font>
      <b/>
      <sz val="18"/>
      <color theme="0"/>
      <name val="Meiryo UI"/>
      <family val="3"/>
    </font>
    <font>
      <b/>
      <u val="single"/>
      <sz val="11"/>
      <color rgb="FFFF0000"/>
      <name val="Meiryo UI"/>
      <family val="3"/>
    </font>
    <font>
      <sz val="11"/>
      <name val="Calibri"/>
      <family val="3"/>
    </font>
    <font>
      <sz val="16"/>
      <color theme="1"/>
      <name val="ＤＦＧ華康ゴシック体W5"/>
      <family val="3"/>
    </font>
    <font>
      <sz val="10.5"/>
      <color theme="1"/>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44"/>
        <bgColor indexed="64"/>
      </patternFill>
    </fill>
    <fill>
      <patternFill patternType="solid">
        <fgColor rgb="FFC00000"/>
        <bgColor indexed="64"/>
      </patternFill>
    </fill>
    <fill>
      <patternFill patternType="solid">
        <fgColor indexed="13"/>
        <bgColor indexed="64"/>
      </patternFill>
    </fill>
    <fill>
      <patternFill patternType="solid">
        <fgColor rgb="FFFFFF66"/>
        <bgColor indexed="64"/>
      </patternFill>
    </fill>
    <fill>
      <patternFill patternType="solid">
        <fgColor indexed="47"/>
        <bgColor indexed="64"/>
      </patternFill>
    </fill>
    <fill>
      <patternFill patternType="solid">
        <fgColor indexed="45"/>
        <bgColor indexed="64"/>
      </patternFill>
    </fill>
    <fill>
      <patternFill patternType="solid">
        <fgColor rgb="FF00B0F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thin"/>
      <right style="medium"/>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color indexed="12"/>
      </left>
      <right style="thin">
        <color indexed="12"/>
      </right>
      <top style="hair">
        <color indexed="12"/>
      </top>
      <bottom style="hair">
        <color indexed="12"/>
      </bottom>
    </border>
    <border>
      <left style="thin">
        <color indexed="12"/>
      </left>
      <right style="thin">
        <color indexed="12"/>
      </right>
      <top style="hair">
        <color indexed="12"/>
      </top>
      <bottom style="thin">
        <color indexed="12"/>
      </bottom>
    </border>
    <border>
      <left style="thin">
        <color indexed="12"/>
      </left>
      <right style="thin">
        <color indexed="10"/>
      </right>
      <top style="hair">
        <color indexed="10"/>
      </top>
      <bottom style="hair">
        <color indexed="10"/>
      </bottom>
    </border>
    <border>
      <left style="thin">
        <color indexed="12"/>
      </left>
      <right style="thin">
        <color indexed="10"/>
      </right>
      <top style="hair">
        <color indexed="10"/>
      </top>
      <bottom style="thin">
        <color indexed="10"/>
      </bottom>
    </border>
    <border>
      <left style="thin">
        <color indexed="12"/>
      </left>
      <right style="thin">
        <color indexed="12"/>
      </right>
      <top>
        <color indexed="63"/>
      </top>
      <bottom style="hair">
        <color indexed="12"/>
      </bottom>
    </border>
    <border>
      <left style="thin">
        <color indexed="12"/>
      </left>
      <right style="thin">
        <color indexed="10"/>
      </right>
      <top>
        <color indexed="63"/>
      </top>
      <bottom style="hair">
        <color indexed="10"/>
      </bottom>
    </border>
    <border>
      <left style="thin">
        <color indexed="12"/>
      </left>
      <right style="thin">
        <color indexed="12"/>
      </right>
      <top style="thin">
        <color indexed="12"/>
      </top>
      <bottom style="thin">
        <color indexed="12"/>
      </bottom>
    </border>
    <border>
      <left style="thin">
        <color indexed="12"/>
      </left>
      <right style="thin">
        <color indexed="10"/>
      </right>
      <top style="thin">
        <color indexed="10"/>
      </top>
      <bottom style="thin">
        <color indexed="10"/>
      </bottom>
    </border>
    <border>
      <left/>
      <right style="medium"/>
      <top style="medium"/>
      <bottom style="thin"/>
    </border>
    <border>
      <left/>
      <right style="medium"/>
      <top/>
      <bottom/>
    </border>
    <border>
      <left style="medium"/>
      <right style="thin"/>
      <top style="thin"/>
      <bottom style="medium"/>
    </border>
    <border>
      <left style="medium"/>
      <right style="medium"/>
      <top style="thin"/>
      <bottom style="medium"/>
    </border>
    <border>
      <left>
        <color indexed="63"/>
      </left>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medium"/>
      <top style="hair"/>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right style="medium"/>
      <top style="medium"/>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border>
    <border>
      <left style="medium"/>
      <right style="thin"/>
      <top style="thin"/>
      <bottom style="thin"/>
    </border>
    <border>
      <left style="thin"/>
      <right style="medium"/>
      <top style="medium"/>
      <bottom style="thin"/>
    </border>
    <border>
      <left style="thin"/>
      <right/>
      <top/>
      <bottom style="thin"/>
    </border>
    <border>
      <left/>
      <right/>
      <top style="thin"/>
      <bottom style="thin"/>
    </border>
    <border>
      <left/>
      <right style="medium"/>
      <top style="thin"/>
      <bottom style="thin"/>
    </border>
    <border>
      <left style="medium"/>
      <right style="thin"/>
      <top/>
      <bottom style="thin"/>
    </border>
    <border>
      <left style="thin"/>
      <right/>
      <top style="thin"/>
      <bottom style="thin"/>
    </border>
    <border>
      <left/>
      <right style="thin"/>
      <top style="thin"/>
      <bottom style="thin"/>
    </border>
    <border>
      <left style="thin"/>
      <right style="thin"/>
      <top style="medium"/>
      <bottom/>
    </border>
    <border>
      <left style="thin"/>
      <right style="thin"/>
      <top/>
      <bottom style="medium"/>
    </border>
    <border>
      <left style="medium"/>
      <right style="thin"/>
      <top style="medium"/>
      <bottom style="thin"/>
    </border>
    <border>
      <left/>
      <right/>
      <top/>
      <bottom style="double"/>
    </border>
    <border>
      <left/>
      <right/>
      <top style="medium"/>
      <bottom style="thin"/>
    </border>
    <border>
      <left style="thin"/>
      <right/>
      <top style="medium"/>
      <bottom style="thin"/>
    </border>
    <border>
      <left/>
      <right style="thin"/>
      <top style="medium"/>
      <bottom style="thin"/>
    </border>
    <border>
      <left/>
      <right/>
      <top/>
      <bottom style="medium"/>
    </border>
    <border>
      <left style="medium"/>
      <right/>
      <top style="medium"/>
      <bottom/>
    </border>
    <border>
      <left/>
      <right/>
      <top style="medium"/>
      <bottom/>
    </border>
    <border>
      <left style="medium"/>
      <right/>
      <top/>
      <bottom/>
    </border>
    <border>
      <left style="medium"/>
      <right/>
      <top/>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20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0" fillId="0" borderId="0" xfId="0" applyBorder="1" applyAlignment="1">
      <alignment vertical="center"/>
    </xf>
    <xf numFmtId="0" fontId="0" fillId="0" borderId="0" xfId="0" applyFill="1" applyAlignment="1">
      <alignment vertical="center" wrapText="1"/>
    </xf>
    <xf numFmtId="0" fontId="10" fillId="0" borderId="0" xfId="0" applyFont="1" applyAlignment="1">
      <alignment vertical="center"/>
    </xf>
    <xf numFmtId="0" fontId="6" fillId="0" borderId="0" xfId="0" applyFont="1" applyFill="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1" fillId="0" borderId="0" xfId="0" applyFont="1" applyFill="1" applyAlignment="1">
      <alignment vertical="center"/>
    </xf>
    <xf numFmtId="0" fontId="4" fillId="0" borderId="0" xfId="0" applyFont="1" applyBorder="1" applyAlignment="1">
      <alignment horizontal="center" vertical="center"/>
    </xf>
    <xf numFmtId="0" fontId="12" fillId="0" borderId="0" xfId="0" applyFont="1" applyBorder="1" applyAlignment="1">
      <alignment vertical="center"/>
    </xf>
    <xf numFmtId="0" fontId="5" fillId="33" borderId="0" xfId="0" applyFont="1" applyFill="1" applyAlignment="1">
      <alignment vertical="center"/>
    </xf>
    <xf numFmtId="0" fontId="0" fillId="34" borderId="10" xfId="0" applyFill="1" applyBorder="1" applyAlignment="1">
      <alignment vertical="center"/>
    </xf>
    <xf numFmtId="0" fontId="0" fillId="34" borderId="10"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lignment vertical="center"/>
    </xf>
    <xf numFmtId="0" fontId="0" fillId="34" borderId="15" xfId="0" applyFill="1" applyBorder="1" applyAlignment="1">
      <alignment horizontal="center" vertical="center"/>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0" borderId="0" xfId="0" applyAlignment="1">
      <alignment horizontal="right" vertical="center"/>
    </xf>
    <xf numFmtId="0" fontId="0" fillId="35" borderId="16"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4" fillId="0" borderId="0" xfId="0" applyFont="1" applyAlignment="1">
      <alignment horizontal="right" vertical="center"/>
    </xf>
    <xf numFmtId="0" fontId="0" fillId="0" borderId="0" xfId="0" applyBorder="1" applyAlignment="1">
      <alignment horizontal="right" vertical="center"/>
    </xf>
    <xf numFmtId="0" fontId="4" fillId="0" borderId="0" xfId="0" applyFont="1" applyBorder="1" applyAlignment="1">
      <alignment horizontal="right" vertical="center"/>
    </xf>
    <xf numFmtId="49" fontId="13" fillId="0" borderId="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49" fontId="16"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49" fontId="4" fillId="0" borderId="21"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0" fontId="5" fillId="36" borderId="24" xfId="0" applyFont="1" applyFill="1" applyBorder="1" applyAlignment="1">
      <alignment horizontal="center" vertical="center" shrinkToFit="1"/>
    </xf>
    <xf numFmtId="0" fontId="5" fillId="37" borderId="25" xfId="0" applyFont="1" applyFill="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176" fontId="0" fillId="0" borderId="29" xfId="0" applyNumberFormat="1" applyFill="1" applyBorder="1" applyAlignment="1" applyProtection="1">
      <alignment horizontal="center" vertical="center"/>
      <protection/>
    </xf>
    <xf numFmtId="5" fontId="0" fillId="0" borderId="0" xfId="0" applyNumberFormat="1" applyFill="1" applyBorder="1" applyAlignment="1">
      <alignment horizontal="center" vertical="center"/>
    </xf>
    <xf numFmtId="5" fontId="0" fillId="0" borderId="27" xfId="0" applyNumberFormat="1" applyFill="1" applyBorder="1" applyAlignment="1">
      <alignment horizontal="center" vertical="center"/>
    </xf>
    <xf numFmtId="176" fontId="0" fillId="0" borderId="30" xfId="0" applyNumberFormat="1" applyFill="1" applyBorder="1" applyAlignment="1">
      <alignment horizontal="center" vertical="center"/>
    </xf>
    <xf numFmtId="0" fontId="8" fillId="0" borderId="0" xfId="0" applyFont="1" applyFill="1" applyBorder="1" applyAlignment="1">
      <alignment vertical="top"/>
    </xf>
    <xf numFmtId="0" fontId="3" fillId="0" borderId="0" xfId="0" applyFont="1" applyAlignment="1">
      <alignment horizontal="left" vertical="center"/>
    </xf>
    <xf numFmtId="0" fontId="0" fillId="0" borderId="0" xfId="0" applyFill="1" applyAlignment="1">
      <alignment vertical="top" wrapText="1"/>
    </xf>
    <xf numFmtId="0" fontId="8" fillId="0" borderId="0" xfId="0" applyFont="1" applyFill="1" applyBorder="1" applyAlignment="1">
      <alignment vertical="top" wrapText="1"/>
    </xf>
    <xf numFmtId="0" fontId="0" fillId="0" borderId="12" xfId="0" applyFont="1" applyBorder="1" applyAlignment="1">
      <alignment horizontal="center" vertical="center"/>
    </xf>
    <xf numFmtId="0" fontId="0" fillId="0" borderId="0" xfId="0" applyFont="1" applyAlignment="1">
      <alignment vertical="center"/>
    </xf>
    <xf numFmtId="177" fontId="0" fillId="0" borderId="29" xfId="0" applyNumberFormat="1" applyBorder="1" applyAlignment="1">
      <alignment horizontal="center" vertical="center"/>
    </xf>
    <xf numFmtId="0" fontId="0" fillId="0" borderId="0" xfId="0" applyAlignment="1">
      <alignment vertical="center"/>
    </xf>
    <xf numFmtId="178" fontId="0" fillId="0" borderId="0" xfId="0" applyNumberFormat="1" applyFill="1" applyBorder="1" applyAlignment="1">
      <alignment horizontal="center" vertical="center"/>
    </xf>
    <xf numFmtId="6" fontId="1" fillId="0" borderId="29" xfId="58" applyFont="1" applyBorder="1" applyAlignment="1">
      <alignment horizontal="center" vertical="center"/>
    </xf>
    <xf numFmtId="0" fontId="0" fillId="0" borderId="0" xfId="0" applyFill="1" applyAlignment="1">
      <alignment vertical="top"/>
    </xf>
    <xf numFmtId="0" fontId="18" fillId="0" borderId="31" xfId="0" applyFont="1" applyBorder="1" applyAlignment="1">
      <alignment horizontal="center" vertical="center" wrapText="1"/>
    </xf>
    <xf numFmtId="0" fontId="0" fillId="0" borderId="32" xfId="0" applyBorder="1" applyAlignment="1">
      <alignment vertical="center" wrapText="1"/>
    </xf>
    <xf numFmtId="0" fontId="18" fillId="0" borderId="33" xfId="0" applyFont="1" applyBorder="1" applyAlignment="1">
      <alignment horizontal="center" vertical="center" wrapText="1"/>
    </xf>
    <xf numFmtId="0" fontId="0" fillId="0" borderId="34" xfId="0" applyBorder="1" applyAlignment="1">
      <alignment vertical="center" wrapText="1"/>
    </xf>
    <xf numFmtId="0" fontId="8" fillId="0" borderId="0" xfId="0" applyFont="1" applyBorder="1" applyAlignment="1">
      <alignment vertical="center"/>
    </xf>
    <xf numFmtId="0" fontId="18" fillId="0" borderId="0" xfId="0" applyFont="1" applyBorder="1" applyAlignment="1">
      <alignment horizontal="center" vertical="center" wrapText="1"/>
    </xf>
    <xf numFmtId="0" fontId="8" fillId="0" borderId="35" xfId="0" applyFont="1" applyFill="1" applyBorder="1" applyAlignment="1">
      <alignment horizontal="center" vertical="center" wrapText="1"/>
    </xf>
    <xf numFmtId="0" fontId="0" fillId="38" borderId="36" xfId="0" applyFill="1" applyBorder="1" applyAlignment="1" applyProtection="1">
      <alignment horizontal="center" vertical="center"/>
      <protection locked="0"/>
    </xf>
    <xf numFmtId="0" fontId="0" fillId="38" borderId="37" xfId="0" applyFill="1" applyBorder="1" applyAlignment="1" applyProtection="1">
      <alignment vertical="center"/>
      <protection locked="0"/>
    </xf>
    <xf numFmtId="0" fontId="0" fillId="38" borderId="38" xfId="0" applyFill="1" applyBorder="1" applyAlignment="1" applyProtection="1">
      <alignment horizontal="center" vertical="center"/>
      <protection locked="0"/>
    </xf>
    <xf numFmtId="0" fontId="0" fillId="38" borderId="39" xfId="0" applyFill="1" applyBorder="1" applyAlignment="1" applyProtection="1">
      <alignment vertical="center"/>
      <protection locked="0"/>
    </xf>
    <xf numFmtId="0" fontId="8" fillId="38"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xf>
    <xf numFmtId="0" fontId="0" fillId="38" borderId="42" xfId="0" applyFill="1" applyBorder="1" applyAlignment="1" applyProtection="1">
      <alignment horizontal="center" vertical="center"/>
      <protection locked="0"/>
    </xf>
    <xf numFmtId="0" fontId="0" fillId="38" borderId="43" xfId="0" applyFill="1" applyBorder="1" applyAlignment="1" applyProtection="1">
      <alignment vertical="center"/>
      <protection locked="0"/>
    </xf>
    <xf numFmtId="0" fontId="0" fillId="38" borderId="44" xfId="0" applyFill="1" applyBorder="1" applyAlignment="1" applyProtection="1">
      <alignment horizontal="center" vertical="center"/>
      <protection locked="0"/>
    </xf>
    <xf numFmtId="0" fontId="0" fillId="38" borderId="45" xfId="0" applyFill="1" applyBorder="1" applyAlignment="1" applyProtection="1">
      <alignment vertical="center"/>
      <protection locked="0"/>
    </xf>
    <xf numFmtId="0" fontId="0" fillId="38" borderId="46" xfId="0" applyFill="1" applyBorder="1" applyAlignment="1" applyProtection="1">
      <alignment horizontal="center" vertical="center"/>
      <protection locked="0"/>
    </xf>
    <xf numFmtId="0" fontId="0" fillId="38" borderId="47" xfId="0" applyFill="1" applyBorder="1" applyAlignment="1" applyProtection="1">
      <alignment vertical="center"/>
      <protection locked="0"/>
    </xf>
    <xf numFmtId="0" fontId="0" fillId="38" borderId="48" xfId="0" applyFill="1" applyBorder="1" applyAlignment="1" applyProtection="1">
      <alignment horizontal="center" vertical="center"/>
      <protection locked="0"/>
    </xf>
    <xf numFmtId="0" fontId="0" fillId="38" borderId="49" xfId="0" applyFill="1" applyBorder="1" applyAlignment="1" applyProtection="1">
      <alignment vertical="center"/>
      <protection locked="0"/>
    </xf>
    <xf numFmtId="0" fontId="3" fillId="38" borderId="50" xfId="0" applyFont="1" applyFill="1" applyBorder="1" applyAlignment="1" applyProtection="1">
      <alignment horizontal="center" vertical="center"/>
      <protection locked="0"/>
    </xf>
    <xf numFmtId="0" fontId="0" fillId="38" borderId="51" xfId="0" applyFill="1" applyBorder="1" applyAlignment="1" applyProtection="1">
      <alignment horizontal="center" vertical="center"/>
      <protection locked="0"/>
    </xf>
    <xf numFmtId="0" fontId="0" fillId="38" borderId="52" xfId="0" applyFill="1" applyBorder="1" applyAlignment="1" applyProtection="1">
      <alignment vertical="center"/>
      <protection locked="0"/>
    </xf>
    <xf numFmtId="0" fontId="0" fillId="38" borderId="53" xfId="0" applyFill="1" applyBorder="1" applyAlignment="1" applyProtection="1">
      <alignment horizontal="center" vertical="center"/>
      <protection locked="0"/>
    </xf>
    <xf numFmtId="0" fontId="0" fillId="38" borderId="54" xfId="0" applyFill="1" applyBorder="1" applyAlignment="1" applyProtection="1">
      <alignment vertical="center"/>
      <protection locked="0"/>
    </xf>
    <xf numFmtId="49" fontId="0" fillId="0" borderId="0" xfId="0" applyNumberFormat="1" applyAlignment="1">
      <alignment horizontal="center" vertical="center"/>
    </xf>
    <xf numFmtId="0" fontId="0" fillId="0" borderId="0" xfId="0" applyFill="1" applyAlignment="1">
      <alignment vertical="center"/>
    </xf>
    <xf numFmtId="49" fontId="0" fillId="0" borderId="0" xfId="0" applyNumberFormat="1" applyAlignment="1">
      <alignment vertical="center"/>
    </xf>
    <xf numFmtId="0" fontId="0" fillId="0" borderId="55" xfId="0" applyFill="1" applyBorder="1" applyAlignment="1">
      <alignment horizontal="center" vertical="center" wrapText="1"/>
    </xf>
    <xf numFmtId="0" fontId="3" fillId="0" borderId="27" xfId="0" applyFont="1" applyFill="1" applyBorder="1" applyAlignment="1" applyProtection="1">
      <alignment horizontal="center" vertical="center"/>
      <protection locked="0"/>
    </xf>
    <xf numFmtId="0" fontId="0" fillId="0" borderId="0" xfId="0" applyAlignment="1">
      <alignment horizontal="right" vertical="center"/>
    </xf>
    <xf numFmtId="0" fontId="0" fillId="34" borderId="10" xfId="0" applyFill="1" applyBorder="1" applyAlignment="1">
      <alignment horizontal="center" vertical="center"/>
    </xf>
    <xf numFmtId="49" fontId="4" fillId="0" borderId="18" xfId="0" applyNumberFormat="1" applyFont="1" applyFill="1" applyBorder="1" applyAlignment="1">
      <alignment horizontal="center" vertical="center" shrinkToFit="1"/>
    </xf>
    <xf numFmtId="0" fontId="0" fillId="0" borderId="0" xfId="0" applyAlignment="1">
      <alignment horizontal="center" vertical="center"/>
    </xf>
    <xf numFmtId="49" fontId="4" fillId="0" borderId="0" xfId="0" applyNumberFormat="1" applyFont="1" applyFill="1" applyBorder="1" applyAlignment="1">
      <alignment horizontal="right" vertical="center" shrinkToFit="1"/>
    </xf>
    <xf numFmtId="0" fontId="0" fillId="0" borderId="0" xfId="0" applyAlignment="1">
      <alignment horizontal="right" vertical="center"/>
    </xf>
    <xf numFmtId="0" fontId="65" fillId="0" borderId="13" xfId="0" applyFont="1" applyBorder="1" applyAlignment="1">
      <alignment horizontal="center" vertical="center"/>
    </xf>
    <xf numFmtId="49" fontId="0" fillId="0" borderId="13" xfId="0" applyNumberFormat="1" applyFill="1" applyBorder="1" applyAlignment="1" applyProtection="1">
      <alignment horizontal="center" vertical="center" wrapText="1"/>
      <protection locked="0"/>
    </xf>
    <xf numFmtId="0" fontId="20" fillId="0" borderId="0" xfId="0" applyFont="1" applyAlignment="1">
      <alignment vertical="center"/>
    </xf>
    <xf numFmtId="0" fontId="66" fillId="0" borderId="0" xfId="0" applyFont="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xf>
    <xf numFmtId="0" fontId="66" fillId="0" borderId="0" xfId="0" applyFont="1" applyFill="1" applyAlignment="1">
      <alignment vertical="center"/>
    </xf>
    <xf numFmtId="0" fontId="22" fillId="0" borderId="0" xfId="0" applyFont="1" applyAlignment="1">
      <alignment vertical="center"/>
    </xf>
    <xf numFmtId="0" fontId="67" fillId="0" borderId="0" xfId="0" applyFont="1" applyAlignment="1">
      <alignment vertical="center"/>
    </xf>
    <xf numFmtId="0" fontId="20" fillId="0" borderId="0" xfId="0" applyFont="1" applyFill="1" applyAlignment="1">
      <alignment vertical="center"/>
    </xf>
    <xf numFmtId="0" fontId="68" fillId="0" borderId="0" xfId="0" applyFont="1" applyAlignment="1">
      <alignment vertical="center"/>
    </xf>
    <xf numFmtId="0" fontId="69" fillId="39" borderId="0" xfId="0" applyFont="1" applyFill="1" applyAlignment="1">
      <alignment horizontal="left" vertical="center"/>
    </xf>
    <xf numFmtId="0" fontId="70" fillId="39" borderId="0" xfId="0" applyFont="1" applyFill="1" applyAlignment="1">
      <alignment horizontal="center" vertical="center"/>
    </xf>
    <xf numFmtId="0" fontId="20" fillId="40" borderId="0" xfId="0" applyFont="1" applyFill="1" applyAlignment="1">
      <alignment vertical="center"/>
    </xf>
    <xf numFmtId="0" fontId="0" fillId="41" borderId="15" xfId="0" applyFill="1" applyBorder="1" applyAlignment="1" applyProtection="1">
      <alignment vertical="center"/>
      <protection locked="0"/>
    </xf>
    <xf numFmtId="0" fontId="0" fillId="41" borderId="13" xfId="0" applyFill="1" applyBorder="1" applyAlignment="1" applyProtection="1">
      <alignment vertical="center"/>
      <protection locked="0"/>
    </xf>
    <xf numFmtId="0" fontId="0" fillId="16" borderId="15" xfId="0" applyFill="1" applyBorder="1" applyAlignment="1" applyProtection="1">
      <alignment horizontal="center" vertical="center"/>
      <protection locked="0"/>
    </xf>
    <xf numFmtId="0" fontId="0" fillId="16" borderId="13" xfId="0" applyFill="1" applyBorder="1" applyAlignment="1" applyProtection="1">
      <alignment horizontal="center" vertical="center"/>
      <protection locked="0"/>
    </xf>
    <xf numFmtId="0" fontId="71" fillId="0" borderId="0" xfId="0" applyFont="1" applyAlignment="1">
      <alignment vertical="center"/>
    </xf>
    <xf numFmtId="0" fontId="20" fillId="42" borderId="0" xfId="0" applyFont="1" applyFill="1" applyAlignment="1">
      <alignment horizontal="left" vertical="center"/>
    </xf>
    <xf numFmtId="0" fontId="21" fillId="40" borderId="0" xfId="0" applyFont="1" applyFill="1" applyAlignment="1">
      <alignment horizontal="left" vertical="center"/>
    </xf>
    <xf numFmtId="49" fontId="72" fillId="41" borderId="56" xfId="0" applyNumberFormat="1" applyFont="1" applyFill="1" applyBorder="1" applyAlignment="1" applyProtection="1">
      <alignment horizontal="left" vertical="center"/>
      <protection locked="0"/>
    </xf>
    <xf numFmtId="49" fontId="72" fillId="41" borderId="57" xfId="0" applyNumberFormat="1" applyFont="1" applyFill="1" applyBorder="1" applyAlignment="1" applyProtection="1">
      <alignment horizontal="left" vertical="center"/>
      <protection locked="0"/>
    </xf>
    <xf numFmtId="49" fontId="72" fillId="41" borderId="58" xfId="0" applyNumberFormat="1" applyFont="1" applyFill="1" applyBorder="1" applyAlignment="1" applyProtection="1">
      <alignment horizontal="left" vertical="center"/>
      <protection locked="0"/>
    </xf>
    <xf numFmtId="49" fontId="0" fillId="41" borderId="56" xfId="0" applyNumberFormat="1" applyFill="1" applyBorder="1" applyAlignment="1" applyProtection="1">
      <alignment horizontal="left" vertical="center"/>
      <protection locked="0"/>
    </xf>
    <xf numFmtId="49" fontId="0" fillId="41" borderId="30" xfId="0" applyNumberFormat="1" applyFill="1" applyBorder="1" applyAlignment="1" applyProtection="1">
      <alignment horizontal="left" vertical="center"/>
      <protection locked="0"/>
    </xf>
    <xf numFmtId="0" fontId="0" fillId="43" borderId="15" xfId="0" applyFill="1" applyBorder="1" applyAlignment="1" applyProtection="1">
      <alignment horizontal="center" vertical="center"/>
      <protection locked="0"/>
    </xf>
    <xf numFmtId="0" fontId="0" fillId="43" borderId="13" xfId="0" applyFill="1" applyBorder="1" applyAlignment="1" applyProtection="1">
      <alignment horizontal="center" vertical="center"/>
      <protection locked="0"/>
    </xf>
    <xf numFmtId="0" fontId="0" fillId="43" borderId="59" xfId="0" applyFill="1" applyBorder="1" applyAlignment="1" applyProtection="1">
      <alignment horizontal="center" vertical="center"/>
      <protection locked="0"/>
    </xf>
    <xf numFmtId="0" fontId="0" fillId="43" borderId="10" xfId="0" applyFill="1" applyBorder="1" applyAlignment="1" applyProtection="1">
      <alignment horizontal="center" vertical="center"/>
      <protection locked="0"/>
    </xf>
    <xf numFmtId="0" fontId="0" fillId="0" borderId="60" xfId="0" applyBorder="1" applyAlignment="1">
      <alignment horizontal="center" vertical="center"/>
    </xf>
    <xf numFmtId="0" fontId="0" fillId="16" borderId="15" xfId="0" applyFill="1" applyBorder="1" applyAlignment="1" applyProtection="1">
      <alignment horizontal="center" vertical="center"/>
      <protection locked="0"/>
    </xf>
    <xf numFmtId="0" fontId="0" fillId="41" borderId="15"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49" fontId="0" fillId="41" borderId="62" xfId="0" applyNumberFormat="1" applyFill="1" applyBorder="1" applyAlignment="1" applyProtection="1">
      <alignment horizontal="left" vertical="center"/>
      <protection locked="0"/>
    </xf>
    <xf numFmtId="49" fontId="0" fillId="41" borderId="63" xfId="0" applyNumberFormat="1" applyFill="1" applyBorder="1" applyAlignment="1" applyProtection="1">
      <alignment horizontal="left" vertical="center"/>
      <protection locked="0"/>
    </xf>
    <xf numFmtId="49" fontId="0" fillId="41" borderId="64" xfId="0" applyNumberFormat="1" applyFill="1" applyBorder="1" applyAlignment="1" applyProtection="1">
      <alignment horizontal="left" vertical="center"/>
      <protection locked="0"/>
    </xf>
    <xf numFmtId="0" fontId="0" fillId="0" borderId="65" xfId="0" applyBorder="1" applyAlignment="1">
      <alignment horizontal="center" vertical="center" wrapText="1"/>
    </xf>
    <xf numFmtId="0" fontId="0" fillId="0" borderId="28" xfId="0" applyBorder="1" applyAlignment="1">
      <alignment horizontal="center" vertical="center"/>
    </xf>
    <xf numFmtId="49" fontId="0" fillId="41" borderId="66" xfId="0" applyNumberFormat="1" applyFill="1" applyBorder="1" applyAlignment="1" applyProtection="1">
      <alignment horizontal="left" vertical="center"/>
      <protection locked="0"/>
    </xf>
    <xf numFmtId="49" fontId="0" fillId="41" borderId="67" xfId="0" applyNumberFormat="1" applyFill="1" applyBorder="1" applyAlignment="1" applyProtection="1">
      <alignment horizontal="left" vertical="center"/>
      <protection locked="0"/>
    </xf>
    <xf numFmtId="0" fontId="0" fillId="0" borderId="68" xfId="0" applyBorder="1" applyAlignment="1">
      <alignment horizontal="center" vertical="center"/>
    </xf>
    <xf numFmtId="0" fontId="0" fillId="0" borderId="69" xfId="0" applyBorder="1" applyAlignment="1">
      <alignment horizontal="center" vertical="center"/>
    </xf>
    <xf numFmtId="0" fontId="0" fillId="34" borderId="68" xfId="0" applyFill="1" applyBorder="1" applyAlignment="1">
      <alignment horizontal="center" vertical="center"/>
    </xf>
    <xf numFmtId="0" fontId="0" fillId="34" borderId="10" xfId="0" applyFill="1" applyBorder="1" applyAlignment="1">
      <alignment horizontal="center" vertical="center"/>
    </xf>
    <xf numFmtId="0" fontId="3" fillId="0" borderId="70" xfId="0" applyFont="1" applyBorder="1" applyAlignment="1">
      <alignment horizontal="center" vertical="center" wrapText="1"/>
    </xf>
    <xf numFmtId="0" fontId="3" fillId="0" borderId="61" xfId="0" applyFont="1" applyBorder="1" applyAlignment="1">
      <alignment horizontal="center" vertical="center"/>
    </xf>
    <xf numFmtId="49" fontId="0" fillId="41" borderId="66" xfId="0" applyNumberFormat="1" applyFill="1" applyBorder="1" applyAlignment="1" applyProtection="1">
      <alignment horizontal="center" vertical="center"/>
      <protection locked="0"/>
    </xf>
    <xf numFmtId="49" fontId="0" fillId="41" borderId="64" xfId="0" applyNumberFormat="1" applyFill="1" applyBorder="1" applyAlignment="1" applyProtection="1">
      <alignment horizontal="center" vertical="center"/>
      <protection locked="0"/>
    </xf>
    <xf numFmtId="0" fontId="0" fillId="0" borderId="0" xfId="0" applyAlignment="1">
      <alignment horizontal="center" vertical="center"/>
    </xf>
    <xf numFmtId="0" fontId="73" fillId="0" borderId="71" xfId="0" applyFont="1" applyFill="1" applyBorder="1" applyAlignment="1">
      <alignment horizontal="left" vertical="center"/>
    </xf>
    <xf numFmtId="0" fontId="0" fillId="0" borderId="72" xfId="0" applyFill="1" applyBorder="1" applyAlignment="1" applyProtection="1">
      <alignment horizontal="center" vertical="center"/>
      <protection/>
    </xf>
    <xf numFmtId="0" fontId="74" fillId="0" borderId="73" xfId="0" applyFont="1" applyFill="1" applyBorder="1" applyAlignment="1">
      <alignment horizontal="center" vertical="center" wrapText="1"/>
    </xf>
    <xf numFmtId="0" fontId="74" fillId="0" borderId="74" xfId="0" applyFont="1" applyFill="1" applyBorder="1" applyAlignment="1">
      <alignment horizontal="center" vertical="center"/>
    </xf>
    <xf numFmtId="0" fontId="0" fillId="0" borderId="72" xfId="0" applyFill="1" applyBorder="1" applyAlignment="1" applyProtection="1">
      <alignment horizontal="center" vertical="center" wrapText="1"/>
      <protection/>
    </xf>
    <xf numFmtId="0" fontId="0" fillId="0" borderId="26" xfId="0"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27" xfId="0" applyFill="1" applyBorder="1" applyAlignment="1">
      <alignment horizontal="center" vertical="center"/>
    </xf>
    <xf numFmtId="49" fontId="0" fillId="41" borderId="63" xfId="0" applyNumberFormat="1" applyFill="1" applyBorder="1" applyAlignment="1" applyProtection="1">
      <alignment horizontal="center" vertical="center"/>
      <protection locked="0"/>
    </xf>
    <xf numFmtId="49" fontId="0" fillId="0" borderId="75" xfId="0" applyNumberFormat="1" applyFill="1" applyBorder="1" applyAlignment="1" applyProtection="1">
      <alignment horizontal="center" vertical="center"/>
      <protection locked="0"/>
    </xf>
    <xf numFmtId="49" fontId="0" fillId="0" borderId="41" xfId="0" applyNumberFormat="1" applyFill="1" applyBorder="1" applyAlignment="1" applyProtection="1">
      <alignment horizontal="center" vertical="center"/>
      <protection locked="0"/>
    </xf>
    <xf numFmtId="49" fontId="0" fillId="41" borderId="67" xfId="0" applyNumberFormat="1" applyFill="1" applyBorder="1" applyAlignment="1" applyProtection="1">
      <alignment horizontal="center" vertical="center"/>
      <protection locked="0"/>
    </xf>
    <xf numFmtId="0" fontId="0" fillId="34" borderId="65" xfId="0" applyFill="1" applyBorder="1" applyAlignment="1">
      <alignment horizontal="center" vertical="center"/>
    </xf>
    <xf numFmtId="0" fontId="0" fillId="34" borderId="60" xfId="0" applyFill="1" applyBorder="1" applyAlignment="1">
      <alignment horizontal="center" vertical="center"/>
    </xf>
    <xf numFmtId="0" fontId="0" fillId="34" borderId="15" xfId="0" applyFill="1" applyBorder="1" applyAlignment="1">
      <alignment horizontal="center" vertical="center"/>
    </xf>
    <xf numFmtId="0" fontId="0" fillId="0" borderId="70"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16" borderId="13" xfId="0" applyFill="1" applyBorder="1" applyAlignment="1" applyProtection="1">
      <alignment horizontal="center" vertical="center"/>
      <protection locked="0"/>
    </xf>
    <xf numFmtId="0" fontId="0" fillId="41" borderId="13" xfId="0" applyFill="1" applyBorder="1" applyAlignment="1" applyProtection="1">
      <alignment horizontal="center" vertical="center"/>
      <protection locked="0"/>
    </xf>
    <xf numFmtId="0" fontId="8" fillId="44" borderId="76" xfId="0" applyFont="1" applyFill="1" applyBorder="1" applyAlignment="1">
      <alignment horizontal="left" vertical="top" wrapText="1"/>
    </xf>
    <xf numFmtId="0" fontId="8" fillId="44" borderId="77" xfId="0" applyFont="1" applyFill="1" applyBorder="1" applyAlignment="1">
      <alignment horizontal="left" vertical="top" wrapText="1"/>
    </xf>
    <xf numFmtId="0" fontId="8" fillId="44" borderId="55" xfId="0" applyFont="1" applyFill="1" applyBorder="1" applyAlignment="1">
      <alignment horizontal="left" vertical="top" wrapText="1"/>
    </xf>
    <xf numFmtId="0" fontId="8" fillId="44" borderId="78" xfId="0" applyFont="1" applyFill="1" applyBorder="1" applyAlignment="1">
      <alignment horizontal="left" vertical="top" wrapText="1"/>
    </xf>
    <xf numFmtId="0" fontId="8" fillId="44" borderId="0" xfId="0" applyFont="1" applyFill="1" applyBorder="1" applyAlignment="1">
      <alignment horizontal="left" vertical="top" wrapText="1"/>
    </xf>
    <xf numFmtId="0" fontId="8" fillId="44" borderId="27" xfId="0" applyFont="1" applyFill="1" applyBorder="1" applyAlignment="1">
      <alignment horizontal="left" vertical="top" wrapText="1"/>
    </xf>
    <xf numFmtId="0" fontId="8" fillId="44" borderId="79" xfId="0" applyFont="1" applyFill="1" applyBorder="1" applyAlignment="1">
      <alignment horizontal="left" vertical="top" wrapText="1"/>
    </xf>
    <xf numFmtId="0" fontId="8" fillId="44" borderId="75" xfId="0" applyFont="1" applyFill="1" applyBorder="1" applyAlignment="1">
      <alignment horizontal="left" vertical="top" wrapText="1"/>
    </xf>
    <xf numFmtId="0" fontId="8" fillId="44" borderId="41" xfId="0" applyFont="1" applyFill="1" applyBorder="1" applyAlignment="1">
      <alignment horizontal="left" vertical="top" wrapText="1"/>
    </xf>
    <xf numFmtId="0" fontId="73" fillId="0" borderId="71"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7">
    <dxf>
      <fill>
        <patternFill>
          <bgColor indexed="27"/>
        </patternFill>
      </fill>
    </dxf>
    <dxf>
      <fill>
        <patternFill>
          <bgColor indexed="45"/>
        </patternFill>
      </fill>
    </dxf>
    <dxf>
      <fill>
        <patternFill>
          <bgColor indexed="27"/>
        </patternFill>
      </fill>
    </dxf>
    <dxf>
      <fill>
        <patternFill>
          <bgColor indexed="45"/>
        </patternFill>
      </fill>
    </dxf>
    <dxf>
      <fill>
        <patternFill>
          <bgColor indexed="27"/>
        </patternFill>
      </fill>
    </dxf>
    <dxf>
      <fill>
        <patternFill>
          <bgColor indexed="45"/>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F62"/>
  <sheetViews>
    <sheetView showGridLines="0" tabSelected="1" zoomScale="150" zoomScaleNormal="150" zoomScalePageLayoutView="0" workbookViewId="0" topLeftCell="B1">
      <selection activeCell="D22" sqref="D22"/>
    </sheetView>
  </sheetViews>
  <sheetFormatPr defaultColWidth="9.140625" defaultRowHeight="15"/>
  <cols>
    <col min="1" max="1" width="3.8515625" style="119" customWidth="1"/>
    <col min="2" max="3" width="4.421875" style="119" customWidth="1"/>
    <col min="4" max="4" width="97.7109375" style="119" customWidth="1"/>
    <col min="5" max="6" width="4.421875" style="119" customWidth="1"/>
    <col min="7" max="16384" width="9.00390625" style="120" customWidth="1"/>
  </cols>
  <sheetData>
    <row r="1" spans="2:6" ht="21">
      <c r="B1" s="137" t="s">
        <v>18</v>
      </c>
      <c r="C1" s="137"/>
      <c r="D1" s="137"/>
      <c r="E1" s="137"/>
      <c r="F1" s="130"/>
    </row>
    <row r="2" spans="1:6" s="123" customFormat="1" ht="24">
      <c r="A2" s="122"/>
      <c r="B2" s="121"/>
      <c r="C2" s="121"/>
      <c r="D2" s="129" t="s">
        <v>123</v>
      </c>
      <c r="E2" s="121"/>
      <c r="F2" s="121"/>
    </row>
    <row r="3" spans="1:6" s="123" customFormat="1" ht="24">
      <c r="A3" s="122"/>
      <c r="B3" s="121"/>
      <c r="C3" s="121"/>
      <c r="D3" s="129" t="s">
        <v>122</v>
      </c>
      <c r="E3" s="121"/>
      <c r="F3" s="121"/>
    </row>
    <row r="4" spans="1:6" s="123" customFormat="1" ht="24">
      <c r="A4" s="122"/>
      <c r="B4" s="121"/>
      <c r="C4" s="121"/>
      <c r="D4" s="129" t="s">
        <v>132</v>
      </c>
      <c r="E4" s="121"/>
      <c r="F4" s="121"/>
    </row>
    <row r="5" spans="3:6" ht="15.75">
      <c r="C5" s="136" t="s">
        <v>19</v>
      </c>
      <c r="D5" s="136"/>
      <c r="E5" s="136"/>
      <c r="F5" s="126"/>
    </row>
    <row r="6" ht="15.75">
      <c r="D6" s="119" t="s">
        <v>20</v>
      </c>
    </row>
    <row r="7" ht="15.75">
      <c r="D7" s="119" t="s">
        <v>21</v>
      </c>
    </row>
    <row r="8" ht="15.75">
      <c r="D8" s="119" t="s">
        <v>22</v>
      </c>
    </row>
    <row r="9" spans="3:6" ht="15.75">
      <c r="C9" s="136" t="s">
        <v>23</v>
      </c>
      <c r="D9" s="136"/>
      <c r="E9" s="136"/>
      <c r="F9" s="126"/>
    </row>
    <row r="10" spans="1:6" s="123" customFormat="1" ht="15.75">
      <c r="A10" s="122"/>
      <c r="B10" s="122"/>
      <c r="C10" s="121"/>
      <c r="D10" s="128" t="s">
        <v>97</v>
      </c>
      <c r="E10" s="121"/>
      <c r="F10" s="126"/>
    </row>
    <row r="11" ht="15.75">
      <c r="D11" s="119" t="s">
        <v>98</v>
      </c>
    </row>
    <row r="12" s="124" customFormat="1" ht="15.75">
      <c r="D12" s="124" t="s">
        <v>124</v>
      </c>
    </row>
    <row r="13" ht="15.75">
      <c r="D13" s="135" t="s">
        <v>99</v>
      </c>
    </row>
    <row r="14" s="124" customFormat="1" ht="15.75"/>
    <row r="15" s="124" customFormat="1" ht="15.75">
      <c r="C15" s="127" t="s">
        <v>121</v>
      </c>
    </row>
    <row r="16" spans="1:6" ht="15.75">
      <c r="A16" s="120"/>
      <c r="B16" s="120"/>
      <c r="D16" s="125" t="s">
        <v>133</v>
      </c>
      <c r="E16" s="120"/>
      <c r="F16" s="120"/>
    </row>
    <row r="17" spans="1:6" ht="15.75">
      <c r="A17" s="120"/>
      <c r="B17" s="120"/>
      <c r="D17" s="125" t="s">
        <v>134</v>
      </c>
      <c r="E17" s="120"/>
      <c r="F17" s="120"/>
    </row>
    <row r="18" spans="1:6" ht="15.75">
      <c r="A18" s="120"/>
      <c r="B18" s="120"/>
      <c r="D18" s="125"/>
      <c r="E18" s="120"/>
      <c r="F18" s="120"/>
    </row>
    <row r="19" s="124" customFormat="1" ht="15.75">
      <c r="C19" s="127" t="s">
        <v>120</v>
      </c>
    </row>
    <row r="20" spans="1:6" ht="15.75">
      <c r="A20" s="120"/>
      <c r="B20" s="120"/>
      <c r="D20" s="125" t="s">
        <v>119</v>
      </c>
      <c r="E20" s="120"/>
      <c r="F20" s="120"/>
    </row>
    <row r="21" spans="1:6" ht="15.75">
      <c r="A21" s="120"/>
      <c r="B21" s="120"/>
      <c r="D21" s="125" t="s">
        <v>118</v>
      </c>
      <c r="E21" s="120"/>
      <c r="F21" s="120"/>
    </row>
    <row r="22" spans="1:6" ht="15.75">
      <c r="A22" s="120"/>
      <c r="B22" s="120"/>
      <c r="D22" s="124" t="s">
        <v>125</v>
      </c>
      <c r="E22" s="120"/>
      <c r="F22" s="120"/>
    </row>
    <row r="23" spans="1:6" ht="15.75">
      <c r="A23" s="120"/>
      <c r="B23" s="120"/>
      <c r="D23" s="124" t="s">
        <v>117</v>
      </c>
      <c r="E23" s="120"/>
      <c r="F23" s="120"/>
    </row>
    <row r="24" spans="1:6" ht="15.75">
      <c r="A24" s="120"/>
      <c r="B24" s="120"/>
      <c r="D24" s="125" t="s">
        <v>116</v>
      </c>
      <c r="E24" s="120"/>
      <c r="F24" s="120"/>
    </row>
    <row r="25" spans="1:6" ht="15.75">
      <c r="A25" s="120"/>
      <c r="B25" s="120"/>
      <c r="D25" s="125" t="s">
        <v>115</v>
      </c>
      <c r="E25" s="120"/>
      <c r="F25" s="120"/>
    </row>
    <row r="26" spans="1:6" ht="15.75">
      <c r="A26" s="120"/>
      <c r="B26" s="120"/>
      <c r="D26" s="124" t="s">
        <v>114</v>
      </c>
      <c r="E26" s="120"/>
      <c r="F26" s="120"/>
    </row>
    <row r="27" spans="1:6" ht="15.75">
      <c r="A27" s="120"/>
      <c r="B27" s="120"/>
      <c r="D27" s="125" t="s">
        <v>109</v>
      </c>
      <c r="E27" s="120"/>
      <c r="F27" s="120"/>
    </row>
    <row r="28" spans="1:6" ht="15.75">
      <c r="A28" s="120"/>
      <c r="B28" s="120"/>
      <c r="D28" s="124" t="s">
        <v>113</v>
      </c>
      <c r="E28" s="120"/>
      <c r="F28" s="120"/>
    </row>
    <row r="29" spans="1:6" ht="15.75">
      <c r="A29" s="120"/>
      <c r="B29" s="120"/>
      <c r="D29" s="124" t="s">
        <v>112</v>
      </c>
      <c r="E29" s="120"/>
      <c r="F29" s="120"/>
    </row>
    <row r="30" s="124" customFormat="1" ht="15.75">
      <c r="D30" s="124" t="s">
        <v>111</v>
      </c>
    </row>
    <row r="31" spans="1:6" ht="15.75">
      <c r="A31" s="120"/>
      <c r="B31" s="120"/>
      <c r="D31" s="125" t="s">
        <v>110</v>
      </c>
      <c r="E31" s="120"/>
      <c r="F31" s="120"/>
    </row>
    <row r="32" spans="1:4" ht="15.75">
      <c r="A32" s="120"/>
      <c r="B32" s="120"/>
      <c r="D32" s="125" t="s">
        <v>109</v>
      </c>
    </row>
    <row r="33" s="124" customFormat="1" ht="15.75">
      <c r="D33" s="125" t="s">
        <v>126</v>
      </c>
    </row>
    <row r="34" spans="1:4" ht="15.75">
      <c r="A34" s="120"/>
      <c r="B34" s="120"/>
      <c r="D34" s="125" t="s">
        <v>108</v>
      </c>
    </row>
    <row r="35" spans="1:4" ht="15.75">
      <c r="A35" s="120"/>
      <c r="B35" s="120"/>
      <c r="D35" s="125" t="s">
        <v>107</v>
      </c>
    </row>
    <row r="36" s="124" customFormat="1" ht="15.75">
      <c r="D36" s="124" t="s">
        <v>106</v>
      </c>
    </row>
    <row r="37" s="124" customFormat="1" ht="15.75">
      <c r="D37" s="124" t="s">
        <v>105</v>
      </c>
    </row>
    <row r="38" s="124" customFormat="1" ht="15.75">
      <c r="D38" s="124" t="s">
        <v>104</v>
      </c>
    </row>
    <row r="39" s="124" customFormat="1" ht="15.75">
      <c r="D39" s="124" t="s">
        <v>103</v>
      </c>
    </row>
    <row r="40" spans="1:4" ht="15.75">
      <c r="A40" s="120"/>
      <c r="B40" s="120"/>
      <c r="D40" s="125" t="s">
        <v>127</v>
      </c>
    </row>
    <row r="41" spans="1:4" ht="15.75">
      <c r="A41" s="120"/>
      <c r="B41" s="120"/>
      <c r="D41" s="124"/>
    </row>
    <row r="42" spans="1:6" ht="15.75">
      <c r="A42" s="120"/>
      <c r="B42" s="120"/>
      <c r="C42" s="136" t="s">
        <v>24</v>
      </c>
      <c r="D42" s="136"/>
      <c r="E42" s="136"/>
      <c r="F42" s="126"/>
    </row>
    <row r="43" spans="1:4" ht="15.75">
      <c r="A43" s="120"/>
      <c r="B43" s="120"/>
      <c r="D43" s="119" t="s">
        <v>25</v>
      </c>
    </row>
    <row r="44" spans="1:4" ht="15.75">
      <c r="A44" s="120"/>
      <c r="B44" s="120"/>
      <c r="D44" s="119" t="s">
        <v>26</v>
      </c>
    </row>
    <row r="45" spans="1:4" ht="15.75">
      <c r="A45" s="120"/>
      <c r="B45" s="120"/>
      <c r="D45" s="119" t="s">
        <v>27</v>
      </c>
    </row>
    <row r="46" spans="1:4" ht="15.75">
      <c r="A46" s="120"/>
      <c r="B46" s="120"/>
      <c r="D46" s="124" t="s">
        <v>28</v>
      </c>
    </row>
    <row r="47" spans="1:4" ht="15.75">
      <c r="A47" s="120"/>
      <c r="B47" s="120"/>
      <c r="D47" s="124" t="s">
        <v>102</v>
      </c>
    </row>
    <row r="48" spans="1:6" ht="15.75">
      <c r="A48" s="120"/>
      <c r="B48" s="120"/>
      <c r="D48" s="119" t="s">
        <v>29</v>
      </c>
      <c r="E48" s="120"/>
      <c r="F48" s="120"/>
    </row>
    <row r="49" spans="1:6" ht="15.75">
      <c r="A49" s="120"/>
      <c r="B49" s="120"/>
      <c r="C49" s="119" t="s">
        <v>30</v>
      </c>
      <c r="D49" s="119" t="s">
        <v>31</v>
      </c>
      <c r="E49" s="120"/>
      <c r="F49" s="120"/>
    </row>
    <row r="50" spans="1:6" ht="15.75">
      <c r="A50" s="120"/>
      <c r="B50" s="120"/>
      <c r="D50" s="119" t="s">
        <v>32</v>
      </c>
      <c r="E50" s="120"/>
      <c r="F50" s="120"/>
    </row>
    <row r="51" spans="1:6" ht="15.75">
      <c r="A51" s="120"/>
      <c r="B51" s="120"/>
      <c r="D51" s="119" t="s">
        <v>33</v>
      </c>
      <c r="E51" s="120"/>
      <c r="F51" s="120"/>
    </row>
    <row r="52" spans="1:6" ht="15.75">
      <c r="A52" s="120"/>
      <c r="B52" s="120"/>
      <c r="D52" s="119" t="s">
        <v>34</v>
      </c>
      <c r="E52" s="120"/>
      <c r="F52" s="120"/>
    </row>
    <row r="53" spans="1:6" ht="15.75">
      <c r="A53" s="120"/>
      <c r="B53" s="120"/>
      <c r="D53" s="119" t="s">
        <v>35</v>
      </c>
      <c r="E53" s="120"/>
      <c r="F53" s="120"/>
    </row>
    <row r="54" spans="1:6" ht="15.75">
      <c r="A54" s="120"/>
      <c r="B54" s="120"/>
      <c r="D54" s="119" t="s">
        <v>36</v>
      </c>
      <c r="E54" s="120"/>
      <c r="F54" s="120"/>
    </row>
    <row r="55" spans="1:6" ht="15.75">
      <c r="A55" s="120"/>
      <c r="B55" s="120"/>
      <c r="D55" s="119" t="s">
        <v>37</v>
      </c>
      <c r="E55" s="120"/>
      <c r="F55" s="120"/>
    </row>
    <row r="56" spans="1:6" ht="15.75">
      <c r="A56" s="120"/>
      <c r="B56" s="120"/>
      <c r="D56" s="119" t="s">
        <v>38</v>
      </c>
      <c r="E56" s="120"/>
      <c r="F56" s="120"/>
    </row>
    <row r="57" spans="1:6" ht="15.75">
      <c r="A57" s="120"/>
      <c r="B57" s="120"/>
      <c r="D57" s="119" t="s">
        <v>39</v>
      </c>
      <c r="E57" s="120"/>
      <c r="F57" s="120"/>
    </row>
    <row r="58" spans="1:6" ht="15.75">
      <c r="A58" s="120"/>
      <c r="B58" s="120"/>
      <c r="D58" s="119" t="s">
        <v>40</v>
      </c>
      <c r="E58" s="120"/>
      <c r="F58" s="120"/>
    </row>
    <row r="59" spans="1:6" ht="15.75">
      <c r="A59" s="120"/>
      <c r="B59" s="120"/>
      <c r="D59" s="119" t="s">
        <v>41</v>
      </c>
      <c r="E59" s="120"/>
      <c r="F59" s="120"/>
    </row>
    <row r="60" spans="1:6" ht="15.75">
      <c r="A60" s="120"/>
      <c r="B60" s="120"/>
      <c r="D60" s="119" t="s">
        <v>42</v>
      </c>
      <c r="E60" s="120"/>
      <c r="F60" s="120"/>
    </row>
    <row r="61" spans="1:6" ht="15.75">
      <c r="A61" s="120"/>
      <c r="B61" s="120"/>
      <c r="D61" s="125" t="s">
        <v>101</v>
      </c>
      <c r="E61" s="120"/>
      <c r="F61" s="120"/>
    </row>
    <row r="62" spans="1:6" ht="15.75">
      <c r="A62" s="120"/>
      <c r="B62" s="120"/>
      <c r="D62" s="119" t="s">
        <v>100</v>
      </c>
      <c r="E62" s="120"/>
      <c r="F62" s="120"/>
    </row>
  </sheetData>
  <sheetProtection/>
  <mergeCells count="4">
    <mergeCell ref="C42:E42"/>
    <mergeCell ref="B1:E1"/>
    <mergeCell ref="C5:E5"/>
    <mergeCell ref="C9:E9"/>
  </mergeCells>
  <printOptions/>
  <pageMargins left="0.75" right="0.75" top="1" bottom="1"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V118"/>
  <sheetViews>
    <sheetView zoomScalePageLayoutView="0" workbookViewId="0" topLeftCell="A1">
      <selection activeCell="T6" sqref="T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3.57421875" style="0" customWidth="1"/>
    <col min="12" max="12" width="13.57421875" style="1" customWidth="1"/>
    <col min="13" max="14" width="9.00390625" style="1" customWidth="1"/>
    <col min="15" max="15" width="9.00390625" style="1" hidden="1" customWidth="1"/>
    <col min="16" max="18" width="7.421875" style="0" hidden="1" customWidth="1"/>
    <col min="19" max="21" width="7.421875" style="0" customWidth="1"/>
  </cols>
  <sheetData>
    <row r="1" spans="2:17" ht="25.5" customHeight="1" thickBot="1">
      <c r="B1" s="171" t="s">
        <v>131</v>
      </c>
      <c r="C1" s="171"/>
      <c r="D1" s="171"/>
      <c r="E1" s="171"/>
      <c r="F1" s="171"/>
      <c r="G1" s="170" t="s">
        <v>83</v>
      </c>
      <c r="H1" s="170"/>
      <c r="I1" s="170"/>
      <c r="K1" s="17"/>
      <c r="L1" s="17"/>
      <c r="M1" s="17"/>
      <c r="N1" s="17"/>
      <c r="O1" s="17"/>
      <c r="P1" s="17"/>
      <c r="Q1" s="17"/>
    </row>
    <row r="2" spans="11:17" ht="6.75" customHeight="1" thickBot="1" thickTop="1">
      <c r="K2" s="17"/>
      <c r="L2" s="17"/>
      <c r="M2" s="17"/>
      <c r="N2" s="17"/>
      <c r="O2" s="17"/>
      <c r="P2" s="17"/>
      <c r="Q2" s="17"/>
    </row>
    <row r="3" spans="2:17" ht="27" customHeight="1">
      <c r="B3" s="177"/>
      <c r="C3" s="178"/>
      <c r="D3" s="172" t="s">
        <v>10</v>
      </c>
      <c r="E3" s="172"/>
      <c r="F3" s="173" t="s">
        <v>128</v>
      </c>
      <c r="G3" s="174"/>
      <c r="H3" s="175" t="s">
        <v>129</v>
      </c>
      <c r="I3" s="176"/>
      <c r="K3" s="191" t="s">
        <v>89</v>
      </c>
      <c r="L3" s="192"/>
      <c r="M3" s="193"/>
      <c r="N3" s="72"/>
      <c r="O3" s="69"/>
      <c r="P3" s="19"/>
      <c r="Q3" s="19"/>
    </row>
    <row r="4" spans="2:17" ht="27" customHeight="1" thickBot="1">
      <c r="B4" s="180"/>
      <c r="C4" s="181"/>
      <c r="D4" s="179"/>
      <c r="E4" s="182"/>
      <c r="F4" s="168"/>
      <c r="G4" s="179"/>
      <c r="H4" s="168"/>
      <c r="I4" s="169"/>
      <c r="K4" s="194"/>
      <c r="L4" s="195"/>
      <c r="M4" s="196"/>
      <c r="N4" s="72"/>
      <c r="O4" s="69"/>
      <c r="P4" s="17"/>
      <c r="Q4" s="19"/>
    </row>
    <row r="5" spans="2:17" ht="27" customHeight="1">
      <c r="B5" s="158" t="s">
        <v>0</v>
      </c>
      <c r="C5" s="2" t="s">
        <v>1</v>
      </c>
      <c r="D5" s="160"/>
      <c r="E5" s="161"/>
      <c r="F5" s="2" t="s">
        <v>2</v>
      </c>
      <c r="G5" s="155"/>
      <c r="H5" s="156"/>
      <c r="I5" s="157"/>
      <c r="K5" s="194"/>
      <c r="L5" s="195"/>
      <c r="M5" s="196"/>
      <c r="N5" s="72"/>
      <c r="O5" s="69"/>
      <c r="P5" s="17"/>
      <c r="Q5" s="19"/>
    </row>
    <row r="6" spans="2:17" ht="27" customHeight="1" thickBot="1">
      <c r="B6" s="159"/>
      <c r="C6" s="117" t="s">
        <v>90</v>
      </c>
      <c r="D6" s="138"/>
      <c r="E6" s="139"/>
      <c r="F6" s="140"/>
      <c r="G6" s="118" t="s">
        <v>91</v>
      </c>
      <c r="H6" s="141"/>
      <c r="I6" s="142"/>
      <c r="K6" s="194"/>
      <c r="L6" s="195"/>
      <c r="M6" s="196"/>
      <c r="N6" s="72"/>
      <c r="O6" s="69"/>
      <c r="P6" s="17"/>
      <c r="Q6" s="19"/>
    </row>
    <row r="7" spans="2:17" ht="27" customHeight="1" thickBot="1">
      <c r="B7" s="5" t="s">
        <v>12</v>
      </c>
      <c r="C7" s="6"/>
      <c r="D7" s="7"/>
      <c r="E7" s="7"/>
      <c r="F7" s="6"/>
      <c r="G7" s="5"/>
      <c r="H7" s="6"/>
      <c r="K7" s="194"/>
      <c r="L7" s="195"/>
      <c r="M7" s="196"/>
      <c r="N7" s="72"/>
      <c r="O7" s="20"/>
      <c r="P7" s="20"/>
      <c r="Q7" s="21"/>
    </row>
    <row r="8" spans="2:22" ht="27" customHeight="1">
      <c r="B8" s="166" t="s">
        <v>15</v>
      </c>
      <c r="C8" s="167"/>
      <c r="D8" s="8"/>
      <c r="E8" s="4" t="s">
        <v>9</v>
      </c>
      <c r="G8" s="62"/>
      <c r="H8" s="61"/>
      <c r="I8" s="60" t="s">
        <v>16</v>
      </c>
      <c r="K8" s="194"/>
      <c r="L8" s="195"/>
      <c r="M8" s="196"/>
      <c r="N8" s="72"/>
      <c r="O8" s="20"/>
      <c r="P8" s="24"/>
      <c r="Q8" s="25"/>
      <c r="R8" s="25"/>
      <c r="S8" s="25"/>
      <c r="T8" s="25"/>
      <c r="U8" s="25"/>
      <c r="V8" s="25"/>
    </row>
    <row r="9" spans="2:22" ht="27" customHeight="1" thickBot="1">
      <c r="B9" s="63">
        <f>SUM(A15+A35+A55+A75+A95)</f>
        <v>0</v>
      </c>
      <c r="C9" s="64">
        <f>SUM(A16+A36+A56+A76+A96)</f>
        <v>0</v>
      </c>
      <c r="D9" s="8"/>
      <c r="E9" s="65">
        <v>500</v>
      </c>
      <c r="F9" s="23"/>
      <c r="G9" s="66"/>
      <c r="H9" s="67"/>
      <c r="I9" s="68">
        <f>C9*E9+'リレー申込票'!I6</f>
        <v>0</v>
      </c>
      <c r="K9" s="197"/>
      <c r="L9" s="198"/>
      <c r="M9" s="199"/>
      <c r="N9" s="72"/>
      <c r="O9" s="20"/>
      <c r="P9" s="26"/>
      <c r="Q9" s="26"/>
      <c r="R9" s="25"/>
      <c r="S9" s="25"/>
      <c r="T9" s="25"/>
      <c r="U9" s="25"/>
      <c r="V9" s="25"/>
    </row>
    <row r="10" spans="2:22" ht="6.75" customHeight="1" thickBot="1">
      <c r="B10" s="5"/>
      <c r="G10" s="5"/>
      <c r="P10" s="26"/>
      <c r="Q10" s="26"/>
      <c r="R10" s="25"/>
      <c r="S10" s="25"/>
      <c r="T10" s="25"/>
      <c r="U10" s="25"/>
      <c r="V10" s="25"/>
    </row>
    <row r="11" spans="2:22" ht="26.25" customHeight="1">
      <c r="B11" s="186" t="s">
        <v>3</v>
      </c>
      <c r="C11" s="187" t="s">
        <v>4</v>
      </c>
      <c r="D11" s="187" t="s">
        <v>56</v>
      </c>
      <c r="E11" s="3" t="s">
        <v>1</v>
      </c>
      <c r="F11" s="162" t="s">
        <v>5</v>
      </c>
      <c r="G11" s="150" t="s">
        <v>13</v>
      </c>
      <c r="H11" s="150"/>
      <c r="I11" s="151"/>
      <c r="K11" s="18" t="s">
        <v>6</v>
      </c>
      <c r="P11" s="27"/>
      <c r="Q11" s="26"/>
      <c r="R11" s="25"/>
      <c r="S11" s="25"/>
      <c r="T11" s="25"/>
      <c r="U11" s="25"/>
      <c r="V11" s="25"/>
    </row>
    <row r="12" spans="2:22" ht="26.25" customHeight="1" thickBot="1">
      <c r="B12" s="159"/>
      <c r="C12" s="188"/>
      <c r="D12" s="188"/>
      <c r="E12" s="15" t="s">
        <v>7</v>
      </c>
      <c r="F12" s="163"/>
      <c r="G12" s="152" t="s">
        <v>14</v>
      </c>
      <c r="H12" s="153"/>
      <c r="I12" s="154"/>
      <c r="K12" s="58" t="s">
        <v>43</v>
      </c>
      <c r="L12" s="59" t="s">
        <v>44</v>
      </c>
      <c r="M12" s="47"/>
      <c r="N12" s="47"/>
      <c r="O12" s="10"/>
      <c r="P12" s="28">
        <v>1</v>
      </c>
      <c r="Q12" s="26"/>
      <c r="R12" s="25"/>
      <c r="S12" s="25"/>
      <c r="T12" s="25"/>
      <c r="U12" s="25"/>
      <c r="V12" s="25"/>
    </row>
    <row r="13" spans="2:22" ht="26.25" customHeight="1">
      <c r="B13" s="183" t="s">
        <v>8</v>
      </c>
      <c r="C13" s="165" t="s">
        <v>44</v>
      </c>
      <c r="D13" s="165">
        <v>325</v>
      </c>
      <c r="E13" s="31" t="s">
        <v>80</v>
      </c>
      <c r="F13" s="164">
        <v>2</v>
      </c>
      <c r="G13" s="112" t="s">
        <v>82</v>
      </c>
      <c r="H13" s="32" t="s">
        <v>11</v>
      </c>
      <c r="I13" s="33"/>
      <c r="K13" s="56" t="s">
        <v>45</v>
      </c>
      <c r="L13" s="57" t="s">
        <v>45</v>
      </c>
      <c r="M13" s="49"/>
      <c r="N13" s="49"/>
      <c r="O13" s="44"/>
      <c r="P13" s="28">
        <v>2</v>
      </c>
      <c r="Q13" s="26"/>
      <c r="R13" s="25"/>
      <c r="S13" s="25"/>
      <c r="T13" s="25"/>
      <c r="U13" s="25"/>
      <c r="V13" s="25"/>
    </row>
    <row r="14" spans="2:22" ht="26.25" customHeight="1">
      <c r="B14" s="184"/>
      <c r="C14" s="185"/>
      <c r="D14" s="185"/>
      <c r="E14" s="34" t="s">
        <v>81</v>
      </c>
      <c r="F14" s="165"/>
      <c r="G14" s="35">
        <v>51486</v>
      </c>
      <c r="H14" s="36">
        <v>471</v>
      </c>
      <c r="I14" s="37"/>
      <c r="K14" s="113" t="s">
        <v>130</v>
      </c>
      <c r="L14" s="54" t="s">
        <v>50</v>
      </c>
      <c r="M14" s="49"/>
      <c r="N14" s="50"/>
      <c r="O14" s="45"/>
      <c r="P14" s="28">
        <v>3</v>
      </c>
      <c r="Q14" s="26"/>
      <c r="R14" s="25"/>
      <c r="S14" s="25"/>
      <c r="T14" s="25"/>
      <c r="U14" s="25"/>
      <c r="V14" s="25"/>
    </row>
    <row r="15" spans="1:22" ht="27" customHeight="1">
      <c r="A15" s="22">
        <f>COUNTA(E15,E17,E19,E21,E23,E25,E27,E29,E31,E33)</f>
        <v>0</v>
      </c>
      <c r="B15" s="147">
        <v>1</v>
      </c>
      <c r="C15" s="148"/>
      <c r="D15" s="149"/>
      <c r="E15" s="131"/>
      <c r="F15" s="145"/>
      <c r="G15" s="133"/>
      <c r="H15" s="133"/>
      <c r="I15" s="39"/>
      <c r="K15" s="52" t="s">
        <v>17</v>
      </c>
      <c r="L15" s="54" t="s">
        <v>94</v>
      </c>
      <c r="M15" s="50"/>
      <c r="N15" s="50"/>
      <c r="O15" s="44"/>
      <c r="P15" s="28"/>
      <c r="Q15" s="26"/>
      <c r="R15" s="25"/>
      <c r="S15" s="25"/>
      <c r="T15" s="25"/>
      <c r="U15" s="25"/>
      <c r="V15" s="25"/>
    </row>
    <row r="16" spans="1:22" ht="27" customHeight="1">
      <c r="A16" s="30">
        <f>COUNTA(G15:I15,G17:I17,G19:I19,G21:I21,G23:I23,G25:I25,G27:I27,G29:I29,G31:I31,G33:I33)</f>
        <v>0</v>
      </c>
      <c r="B16" s="147"/>
      <c r="C16" s="148"/>
      <c r="D16" s="149"/>
      <c r="E16" s="131"/>
      <c r="F16" s="146"/>
      <c r="G16" s="133"/>
      <c r="H16" s="133"/>
      <c r="I16" s="39"/>
      <c r="K16" s="113" t="s">
        <v>92</v>
      </c>
      <c r="L16" s="54" t="s">
        <v>46</v>
      </c>
      <c r="M16" s="50"/>
      <c r="N16" s="50"/>
      <c r="O16" s="45"/>
      <c r="P16" s="28"/>
      <c r="Q16" s="26"/>
      <c r="R16" s="25"/>
      <c r="S16" s="25"/>
      <c r="T16" s="25"/>
      <c r="U16" s="25"/>
      <c r="V16" s="25"/>
    </row>
    <row r="17" spans="2:22" ht="27" customHeight="1">
      <c r="B17" s="147">
        <v>2</v>
      </c>
      <c r="C17" s="148"/>
      <c r="D17" s="149"/>
      <c r="E17" s="131"/>
      <c r="F17" s="145"/>
      <c r="G17" s="133"/>
      <c r="H17" s="133"/>
      <c r="I17" s="39"/>
      <c r="K17" s="52" t="s">
        <v>46</v>
      </c>
      <c r="L17" s="54" t="s">
        <v>77</v>
      </c>
      <c r="M17" s="49"/>
      <c r="N17" s="49"/>
      <c r="O17" s="45"/>
      <c r="P17" s="28"/>
      <c r="Q17" s="26"/>
      <c r="R17" s="25"/>
      <c r="S17" s="25"/>
      <c r="T17" s="25"/>
      <c r="U17" s="25"/>
      <c r="V17" s="25"/>
    </row>
    <row r="18" spans="2:22" ht="27" customHeight="1">
      <c r="B18" s="147"/>
      <c r="C18" s="148"/>
      <c r="D18" s="149"/>
      <c r="E18" s="131"/>
      <c r="F18" s="146"/>
      <c r="G18" s="133"/>
      <c r="H18" s="133"/>
      <c r="I18" s="39"/>
      <c r="K18" s="113" t="s">
        <v>93</v>
      </c>
      <c r="L18" s="54" t="s">
        <v>52</v>
      </c>
      <c r="M18" s="50"/>
      <c r="N18" s="50"/>
      <c r="O18" s="45"/>
      <c r="P18" s="28"/>
      <c r="Q18" s="26"/>
      <c r="R18" s="25"/>
      <c r="S18" s="25"/>
      <c r="T18" s="25"/>
      <c r="U18" s="25"/>
      <c r="V18" s="25"/>
    </row>
    <row r="19" spans="2:22" ht="27" customHeight="1">
      <c r="B19" s="147">
        <v>3</v>
      </c>
      <c r="C19" s="148"/>
      <c r="D19" s="149"/>
      <c r="E19" s="131"/>
      <c r="F19" s="145"/>
      <c r="G19" s="133"/>
      <c r="H19" s="133"/>
      <c r="I19" s="39"/>
      <c r="K19" s="113" t="s">
        <v>76</v>
      </c>
      <c r="L19" s="54" t="s">
        <v>79</v>
      </c>
      <c r="M19" s="50"/>
      <c r="N19" s="50"/>
      <c r="O19" s="44"/>
      <c r="P19" s="28"/>
      <c r="Q19" s="26"/>
      <c r="R19" s="25"/>
      <c r="S19" s="25"/>
      <c r="T19" s="25"/>
      <c r="U19" s="25"/>
      <c r="V19" s="25"/>
    </row>
    <row r="20" spans="2:22" ht="27" customHeight="1">
      <c r="B20" s="147"/>
      <c r="C20" s="148"/>
      <c r="D20" s="149"/>
      <c r="E20" s="131"/>
      <c r="F20" s="146"/>
      <c r="G20" s="133"/>
      <c r="H20" s="133"/>
      <c r="I20" s="39"/>
      <c r="K20" s="52" t="s">
        <v>52</v>
      </c>
      <c r="L20" s="54" t="s">
        <v>53</v>
      </c>
      <c r="M20" s="49"/>
      <c r="N20" s="50"/>
      <c r="O20" s="45"/>
      <c r="P20" s="28"/>
      <c r="Q20" s="26"/>
      <c r="R20" s="25"/>
      <c r="S20" s="25"/>
      <c r="T20" s="25"/>
      <c r="U20" s="25"/>
      <c r="V20" s="25"/>
    </row>
    <row r="21" spans="2:22" ht="27" customHeight="1">
      <c r="B21" s="147">
        <v>4</v>
      </c>
      <c r="C21" s="148"/>
      <c r="D21" s="149"/>
      <c r="E21" s="131"/>
      <c r="F21" s="145"/>
      <c r="G21" s="133"/>
      <c r="H21" s="133"/>
      <c r="I21" s="39"/>
      <c r="K21" s="113" t="s">
        <v>79</v>
      </c>
      <c r="L21" s="55" t="s">
        <v>55</v>
      </c>
      <c r="M21" s="50"/>
      <c r="N21" s="49"/>
      <c r="O21" s="45"/>
      <c r="P21" s="26"/>
      <c r="Q21" s="26"/>
      <c r="R21" s="25"/>
      <c r="S21" s="25"/>
      <c r="T21" s="25"/>
      <c r="U21" s="25"/>
      <c r="V21" s="25"/>
    </row>
    <row r="22" spans="2:20" ht="27" customHeight="1">
      <c r="B22" s="147"/>
      <c r="C22" s="148"/>
      <c r="D22" s="149"/>
      <c r="E22" s="131"/>
      <c r="F22" s="146"/>
      <c r="G22" s="133"/>
      <c r="H22" s="133"/>
      <c r="I22" s="39"/>
      <c r="K22" s="52" t="s">
        <v>53</v>
      </c>
      <c r="L22" s="50"/>
      <c r="M22" s="50"/>
      <c r="N22" s="50"/>
      <c r="O22" s="45"/>
      <c r="P22" s="29" t="s">
        <v>43</v>
      </c>
      <c r="Q22" s="26" t="s">
        <v>44</v>
      </c>
      <c r="R22" s="25"/>
      <c r="S22" s="25"/>
      <c r="T22" s="25"/>
    </row>
    <row r="23" spans="2:22" ht="27" customHeight="1">
      <c r="B23" s="147">
        <v>5</v>
      </c>
      <c r="C23" s="148"/>
      <c r="D23" s="149"/>
      <c r="E23" s="131"/>
      <c r="F23" s="145"/>
      <c r="G23" s="133"/>
      <c r="H23" s="133"/>
      <c r="I23" s="39"/>
      <c r="K23" s="53" t="s">
        <v>54</v>
      </c>
      <c r="L23" s="50"/>
      <c r="M23" s="49"/>
      <c r="N23" s="49"/>
      <c r="O23" s="44"/>
      <c r="P23" s="43" t="s">
        <v>47</v>
      </c>
      <c r="Q23" s="43" t="s">
        <v>47</v>
      </c>
      <c r="R23" s="41"/>
      <c r="S23" s="41"/>
      <c r="T23" s="25"/>
      <c r="U23" s="25"/>
      <c r="V23" s="25"/>
    </row>
    <row r="24" spans="2:19" ht="27" customHeight="1">
      <c r="B24" s="147"/>
      <c r="C24" s="148"/>
      <c r="D24" s="149"/>
      <c r="E24" s="131"/>
      <c r="F24" s="146"/>
      <c r="G24" s="133"/>
      <c r="H24" s="133"/>
      <c r="I24" s="39"/>
      <c r="K24" s="48"/>
      <c r="L24" s="49"/>
      <c r="M24" s="49"/>
      <c r="N24" s="49"/>
      <c r="O24" s="44"/>
      <c r="P24" s="43" t="s">
        <v>51</v>
      </c>
      <c r="Q24" s="42" t="s">
        <v>51</v>
      </c>
      <c r="R24" s="38"/>
      <c r="S24" s="38"/>
    </row>
    <row r="25" spans="2:19" ht="27" customHeight="1">
      <c r="B25" s="147">
        <v>6</v>
      </c>
      <c r="C25" s="148"/>
      <c r="D25" s="149"/>
      <c r="E25" s="131"/>
      <c r="F25" s="145"/>
      <c r="G25" s="133"/>
      <c r="H25" s="133"/>
      <c r="I25" s="39"/>
      <c r="K25" s="48"/>
      <c r="L25" s="49"/>
      <c r="M25" s="49"/>
      <c r="N25" s="49"/>
      <c r="O25" s="44"/>
      <c r="P25" s="42" t="s">
        <v>48</v>
      </c>
      <c r="Q25" s="42" t="s">
        <v>95</v>
      </c>
      <c r="R25" s="38"/>
      <c r="S25" s="38"/>
    </row>
    <row r="26" spans="2:19" ht="27" customHeight="1">
      <c r="B26" s="147"/>
      <c r="C26" s="148"/>
      <c r="D26" s="149"/>
      <c r="E26" s="131"/>
      <c r="F26" s="146"/>
      <c r="G26" s="133"/>
      <c r="H26" s="133"/>
      <c r="I26" s="39"/>
      <c r="K26" s="48"/>
      <c r="L26" s="49"/>
      <c r="M26" s="50"/>
      <c r="N26" s="50"/>
      <c r="O26" s="45"/>
      <c r="P26" s="42" t="s">
        <v>95</v>
      </c>
      <c r="Q26" s="38" t="s">
        <v>49</v>
      </c>
      <c r="R26" s="38"/>
      <c r="S26" s="38"/>
    </row>
    <row r="27" spans="2:19" ht="27" customHeight="1">
      <c r="B27" s="147">
        <v>7</v>
      </c>
      <c r="C27" s="148"/>
      <c r="D27" s="149"/>
      <c r="E27" s="131"/>
      <c r="F27" s="145"/>
      <c r="G27" s="133"/>
      <c r="H27" s="133"/>
      <c r="I27" s="39"/>
      <c r="K27" s="48"/>
      <c r="L27" s="49"/>
      <c r="M27" s="50"/>
      <c r="N27" s="50"/>
      <c r="O27" s="44"/>
      <c r="P27" s="42" t="s">
        <v>49</v>
      </c>
      <c r="Q27" s="111" t="s">
        <v>78</v>
      </c>
      <c r="R27" s="38"/>
      <c r="S27" s="38"/>
    </row>
    <row r="28" spans="2:19" ht="27" customHeight="1">
      <c r="B28" s="147"/>
      <c r="C28" s="148"/>
      <c r="D28" s="149"/>
      <c r="E28" s="131"/>
      <c r="F28" s="146"/>
      <c r="G28" s="133"/>
      <c r="H28" s="133"/>
      <c r="I28" s="39"/>
      <c r="K28" s="48"/>
      <c r="L28" s="49"/>
      <c r="M28" s="49"/>
      <c r="N28" s="50"/>
      <c r="O28" s="45"/>
      <c r="P28" s="116" t="s">
        <v>96</v>
      </c>
      <c r="Q28" s="42" t="s">
        <v>52</v>
      </c>
      <c r="R28" s="38"/>
      <c r="S28" s="38"/>
    </row>
    <row r="29" spans="2:19" ht="27" customHeight="1">
      <c r="B29" s="147">
        <v>8</v>
      </c>
      <c r="C29" s="148"/>
      <c r="D29" s="149"/>
      <c r="E29" s="131"/>
      <c r="F29" s="145"/>
      <c r="G29" s="133"/>
      <c r="H29" s="133"/>
      <c r="I29" s="39"/>
      <c r="K29" s="48"/>
      <c r="L29" s="50"/>
      <c r="M29" s="50"/>
      <c r="N29" s="49"/>
      <c r="O29" s="45"/>
      <c r="P29" s="111" t="s">
        <v>76</v>
      </c>
      <c r="Q29" s="115" t="s">
        <v>79</v>
      </c>
      <c r="R29" s="38"/>
      <c r="S29" s="38"/>
    </row>
    <row r="30" spans="2:18" ht="27" customHeight="1">
      <c r="B30" s="147"/>
      <c r="C30" s="148"/>
      <c r="D30" s="149"/>
      <c r="E30" s="131"/>
      <c r="F30" s="146"/>
      <c r="G30" s="133"/>
      <c r="H30" s="133"/>
      <c r="I30" s="39"/>
      <c r="K30" s="48"/>
      <c r="L30" s="50"/>
      <c r="M30" s="50"/>
      <c r="N30" s="50"/>
      <c r="O30" s="45"/>
      <c r="P30" s="42" t="s">
        <v>52</v>
      </c>
      <c r="Q30" s="38" t="s">
        <v>53</v>
      </c>
      <c r="R30" s="38"/>
    </row>
    <row r="31" spans="2:18" ht="27" customHeight="1">
      <c r="B31" s="147">
        <v>9</v>
      </c>
      <c r="C31" s="148"/>
      <c r="D31" s="149"/>
      <c r="E31" s="131"/>
      <c r="F31" s="145"/>
      <c r="G31" s="133"/>
      <c r="H31" s="133"/>
      <c r="I31" s="39"/>
      <c r="K31" s="48"/>
      <c r="L31" s="50"/>
      <c r="M31" s="50"/>
      <c r="N31" s="50"/>
      <c r="O31" s="45"/>
      <c r="P31" s="115" t="s">
        <v>79</v>
      </c>
      <c r="Q31" s="38" t="s">
        <v>55</v>
      </c>
      <c r="R31" s="38"/>
    </row>
    <row r="32" spans="2:18" ht="27" customHeight="1">
      <c r="B32" s="147"/>
      <c r="C32" s="148"/>
      <c r="D32" s="149"/>
      <c r="E32" s="131"/>
      <c r="F32" s="146"/>
      <c r="G32" s="133"/>
      <c r="H32" s="133"/>
      <c r="I32" s="39"/>
      <c r="K32" s="48"/>
      <c r="L32" s="51"/>
      <c r="M32" s="44"/>
      <c r="N32" s="45"/>
      <c r="O32" s="45"/>
      <c r="P32" s="38" t="s">
        <v>53</v>
      </c>
      <c r="Q32" s="38"/>
      <c r="R32" s="38"/>
    </row>
    <row r="33" spans="2:18" ht="27" customHeight="1">
      <c r="B33" s="147">
        <v>10</v>
      </c>
      <c r="C33" s="148"/>
      <c r="D33" s="149"/>
      <c r="E33" s="131"/>
      <c r="F33" s="143"/>
      <c r="G33" s="133"/>
      <c r="H33" s="133"/>
      <c r="I33" s="39"/>
      <c r="K33" s="48"/>
      <c r="L33" s="51"/>
      <c r="M33" s="45"/>
      <c r="N33" s="45"/>
      <c r="O33" s="45"/>
      <c r="P33" s="38" t="s">
        <v>54</v>
      </c>
      <c r="Q33" s="38"/>
      <c r="R33" s="38"/>
    </row>
    <row r="34" spans="2:18" ht="27" customHeight="1" thickBot="1">
      <c r="B34" s="159"/>
      <c r="C34" s="189"/>
      <c r="D34" s="190"/>
      <c r="E34" s="132"/>
      <c r="F34" s="144"/>
      <c r="G34" s="134"/>
      <c r="H34" s="134"/>
      <c r="I34" s="40"/>
      <c r="K34" s="48"/>
      <c r="L34" s="45"/>
      <c r="M34" s="45"/>
      <c r="N34" s="45"/>
      <c r="O34" s="45"/>
      <c r="P34" s="38"/>
      <c r="Q34" s="38"/>
      <c r="R34" s="38"/>
    </row>
    <row r="35" spans="1:18" ht="27" customHeight="1">
      <c r="A35" s="22">
        <f>COUNTA(E35,E37,E39,E41,E43,E45,E47,E49,E51,E53)</f>
        <v>0</v>
      </c>
      <c r="B35" s="147">
        <v>11</v>
      </c>
      <c r="C35" s="148"/>
      <c r="D35" s="149"/>
      <c r="E35" s="131"/>
      <c r="F35" s="145"/>
      <c r="G35" s="133"/>
      <c r="H35" s="133"/>
      <c r="I35" s="39"/>
      <c r="K35" s="11"/>
      <c r="L35" s="46"/>
      <c r="M35" s="44"/>
      <c r="N35" s="45"/>
      <c r="O35" s="45"/>
      <c r="P35" s="38"/>
      <c r="Q35" s="38"/>
      <c r="R35" s="38"/>
    </row>
    <row r="36" spans="1:18" ht="27" customHeight="1">
      <c r="A36" s="30">
        <f>COUNTA(G35:I35,G37:I37,G39:I39,G41:I41,G43:I43,G45:I45,G47:I47,G49:I49,G51:I51,G53:I53)</f>
        <v>0</v>
      </c>
      <c r="B36" s="147"/>
      <c r="C36" s="148"/>
      <c r="D36" s="149"/>
      <c r="E36" s="131"/>
      <c r="F36" s="146"/>
      <c r="G36" s="133"/>
      <c r="H36" s="133"/>
      <c r="I36" s="39"/>
      <c r="K36" s="11"/>
      <c r="L36" s="46"/>
      <c r="M36" s="45"/>
      <c r="N36" s="45"/>
      <c r="O36" s="45"/>
      <c r="P36" s="38"/>
      <c r="Q36" s="38"/>
      <c r="R36" s="38"/>
    </row>
    <row r="37" spans="2:18" ht="27" customHeight="1">
      <c r="B37" s="147">
        <v>12</v>
      </c>
      <c r="C37" s="148"/>
      <c r="D37" s="149"/>
      <c r="E37" s="131"/>
      <c r="F37" s="145"/>
      <c r="G37" s="133"/>
      <c r="H37" s="133"/>
      <c r="I37" s="39"/>
      <c r="K37" s="11"/>
      <c r="L37" s="45"/>
      <c r="P37" s="38"/>
      <c r="Q37" s="38"/>
      <c r="R37" s="38"/>
    </row>
    <row r="38" spans="2:17" ht="27" customHeight="1">
      <c r="B38" s="147"/>
      <c r="C38" s="148"/>
      <c r="D38" s="149"/>
      <c r="E38" s="131"/>
      <c r="F38" s="146"/>
      <c r="G38" s="133"/>
      <c r="H38" s="133"/>
      <c r="I38" s="39"/>
      <c r="K38" s="11"/>
      <c r="L38" s="44"/>
      <c r="P38" s="38"/>
      <c r="Q38" s="38"/>
    </row>
    <row r="39" spans="2:17" ht="27" customHeight="1">
      <c r="B39" s="147">
        <v>13</v>
      </c>
      <c r="C39" s="148"/>
      <c r="D39" s="149"/>
      <c r="E39" s="131"/>
      <c r="F39" s="145"/>
      <c r="G39" s="133"/>
      <c r="H39" s="133"/>
      <c r="I39" s="39"/>
      <c r="K39" s="11"/>
      <c r="P39" s="38"/>
      <c r="Q39" s="38"/>
    </row>
    <row r="40" spans="2:17" ht="27" customHeight="1">
      <c r="B40" s="147"/>
      <c r="C40" s="148"/>
      <c r="D40" s="149"/>
      <c r="E40" s="131"/>
      <c r="F40" s="146"/>
      <c r="G40" s="133"/>
      <c r="H40" s="133"/>
      <c r="I40" s="39"/>
      <c r="P40" s="38"/>
      <c r="Q40" s="38"/>
    </row>
    <row r="41" spans="2:16" ht="27" customHeight="1">
      <c r="B41" s="147">
        <v>14</v>
      </c>
      <c r="C41" s="148"/>
      <c r="D41" s="149"/>
      <c r="E41" s="131"/>
      <c r="F41" s="145"/>
      <c r="G41" s="133"/>
      <c r="H41" s="133"/>
      <c r="I41" s="39"/>
      <c r="P41" s="38"/>
    </row>
    <row r="42" spans="2:16" ht="27" customHeight="1">
      <c r="B42" s="147"/>
      <c r="C42" s="148"/>
      <c r="D42" s="149"/>
      <c r="E42" s="131"/>
      <c r="F42" s="146"/>
      <c r="G42" s="133"/>
      <c r="H42" s="133"/>
      <c r="I42" s="39"/>
      <c r="P42" s="38"/>
    </row>
    <row r="43" spans="2:9" ht="27" customHeight="1">
      <c r="B43" s="147">
        <v>15</v>
      </c>
      <c r="C43" s="148"/>
      <c r="D43" s="149"/>
      <c r="E43" s="131"/>
      <c r="F43" s="145"/>
      <c r="G43" s="133"/>
      <c r="H43" s="133"/>
      <c r="I43" s="39"/>
    </row>
    <row r="44" spans="2:15" ht="27" customHeight="1">
      <c r="B44" s="147"/>
      <c r="C44" s="148"/>
      <c r="D44" s="149"/>
      <c r="E44" s="131"/>
      <c r="F44" s="146"/>
      <c r="G44" s="133"/>
      <c r="H44" s="133"/>
      <c r="I44" s="39"/>
      <c r="M44" s="13"/>
      <c r="N44" s="13"/>
      <c r="O44" s="13"/>
    </row>
    <row r="45" spans="2:15" ht="27" customHeight="1">
      <c r="B45" s="147">
        <v>16</v>
      </c>
      <c r="C45" s="148"/>
      <c r="D45" s="149"/>
      <c r="E45" s="131"/>
      <c r="F45" s="145"/>
      <c r="G45" s="133"/>
      <c r="H45" s="133"/>
      <c r="I45" s="39"/>
      <c r="M45" s="13"/>
      <c r="N45" s="13"/>
      <c r="O45" s="13"/>
    </row>
    <row r="46" spans="2:15" ht="27" customHeight="1">
      <c r="B46" s="147"/>
      <c r="C46" s="148"/>
      <c r="D46" s="149"/>
      <c r="E46" s="131"/>
      <c r="F46" s="146"/>
      <c r="G46" s="133"/>
      <c r="H46" s="133"/>
      <c r="I46" s="39"/>
      <c r="L46" s="12"/>
      <c r="M46" s="13"/>
      <c r="N46" s="13"/>
      <c r="O46" s="13"/>
    </row>
    <row r="47" spans="2:15" ht="27" customHeight="1">
      <c r="B47" s="147">
        <v>17</v>
      </c>
      <c r="C47" s="148"/>
      <c r="D47" s="149"/>
      <c r="E47" s="131"/>
      <c r="F47" s="145"/>
      <c r="G47" s="133"/>
      <c r="H47" s="133"/>
      <c r="I47" s="39"/>
      <c r="K47" s="11"/>
      <c r="L47" s="12"/>
      <c r="M47" s="13"/>
      <c r="N47" s="13"/>
      <c r="O47" s="13"/>
    </row>
    <row r="48" spans="2:15" ht="27" customHeight="1">
      <c r="B48" s="147"/>
      <c r="C48" s="148"/>
      <c r="D48" s="149"/>
      <c r="E48" s="131"/>
      <c r="F48" s="146"/>
      <c r="G48" s="133"/>
      <c r="H48" s="133"/>
      <c r="I48" s="39"/>
      <c r="K48" s="14"/>
      <c r="L48" s="12"/>
      <c r="M48" s="13"/>
      <c r="N48" s="13"/>
      <c r="O48" s="13"/>
    </row>
    <row r="49" spans="2:15" ht="27" customHeight="1">
      <c r="B49" s="147">
        <v>18</v>
      </c>
      <c r="C49" s="148"/>
      <c r="D49" s="149"/>
      <c r="E49" s="131"/>
      <c r="F49" s="145"/>
      <c r="G49" s="133"/>
      <c r="H49" s="133"/>
      <c r="I49" s="39"/>
      <c r="K49" s="11"/>
      <c r="L49" s="13"/>
      <c r="M49" s="13"/>
      <c r="N49" s="13"/>
      <c r="O49" s="12"/>
    </row>
    <row r="50" spans="2:15" ht="27" customHeight="1">
      <c r="B50" s="147"/>
      <c r="C50" s="148"/>
      <c r="D50" s="149"/>
      <c r="E50" s="131"/>
      <c r="F50" s="146"/>
      <c r="G50" s="133"/>
      <c r="H50" s="133"/>
      <c r="I50" s="39"/>
      <c r="K50" s="11"/>
      <c r="L50" s="12"/>
      <c r="M50" s="13"/>
      <c r="N50" s="13"/>
      <c r="O50" s="13"/>
    </row>
    <row r="51" spans="2:15" ht="27" customHeight="1">
      <c r="B51" s="147">
        <v>19</v>
      </c>
      <c r="C51" s="148"/>
      <c r="D51" s="149"/>
      <c r="E51" s="131"/>
      <c r="F51" s="145"/>
      <c r="G51" s="133"/>
      <c r="H51" s="133"/>
      <c r="I51" s="39"/>
      <c r="K51" s="11"/>
      <c r="L51" s="12"/>
      <c r="M51" s="13"/>
      <c r="N51" s="13"/>
      <c r="O51" s="13"/>
    </row>
    <row r="52" spans="2:15" ht="27" customHeight="1">
      <c r="B52" s="147"/>
      <c r="C52" s="148"/>
      <c r="D52" s="149"/>
      <c r="E52" s="131"/>
      <c r="F52" s="146"/>
      <c r="G52" s="133"/>
      <c r="H52" s="133"/>
      <c r="I52" s="39"/>
      <c r="K52" s="11"/>
      <c r="L52" s="12"/>
      <c r="M52" s="13"/>
      <c r="N52" s="13"/>
      <c r="O52" s="13"/>
    </row>
    <row r="53" spans="2:15" ht="27" customHeight="1">
      <c r="B53" s="147">
        <v>20</v>
      </c>
      <c r="C53" s="148"/>
      <c r="D53" s="149"/>
      <c r="E53" s="131"/>
      <c r="F53" s="143"/>
      <c r="G53" s="133"/>
      <c r="H53" s="133"/>
      <c r="I53" s="39"/>
      <c r="K53" s="11"/>
      <c r="L53" s="12"/>
      <c r="M53" s="12"/>
      <c r="N53" s="12"/>
      <c r="O53" s="13"/>
    </row>
    <row r="54" spans="2:15" ht="27" customHeight="1" thickBot="1">
      <c r="B54" s="159"/>
      <c r="C54" s="189"/>
      <c r="D54" s="190"/>
      <c r="E54" s="132"/>
      <c r="F54" s="144"/>
      <c r="G54" s="134"/>
      <c r="H54" s="134"/>
      <c r="I54" s="40"/>
      <c r="K54" s="11"/>
      <c r="L54" s="12"/>
      <c r="M54" s="12"/>
      <c r="N54" s="12"/>
      <c r="O54" s="13"/>
    </row>
    <row r="55" spans="1:15" ht="27" customHeight="1">
      <c r="A55" s="22">
        <f>COUNTA(E55,E57,E59,E61,E63,E65,E67,E69,E71,E73)</f>
        <v>0</v>
      </c>
      <c r="B55" s="147">
        <v>21</v>
      </c>
      <c r="C55" s="148"/>
      <c r="D55" s="149"/>
      <c r="E55" s="131"/>
      <c r="F55" s="145"/>
      <c r="G55" s="133"/>
      <c r="H55" s="133"/>
      <c r="I55" s="39"/>
      <c r="K55" s="11"/>
      <c r="L55" s="12"/>
      <c r="M55" s="13"/>
      <c r="N55" s="13"/>
      <c r="O55" s="13"/>
    </row>
    <row r="56" spans="1:15" ht="27" customHeight="1">
      <c r="A56" s="30">
        <f>COUNTA(G55:I55,G57:I57,G59:I59,G61:I61,G63:I63,G65:I65,G67:I67,G69:I69,G71:I71,G73:I73)</f>
        <v>0</v>
      </c>
      <c r="B56" s="147"/>
      <c r="C56" s="148"/>
      <c r="D56" s="149"/>
      <c r="E56" s="131"/>
      <c r="F56" s="146"/>
      <c r="G56" s="133"/>
      <c r="H56" s="133"/>
      <c r="I56" s="39"/>
      <c r="K56" s="11"/>
      <c r="L56" s="12"/>
      <c r="M56" s="13"/>
      <c r="N56" s="13"/>
      <c r="O56" s="13"/>
    </row>
    <row r="57" spans="2:15" ht="27" customHeight="1">
      <c r="B57" s="147">
        <v>22</v>
      </c>
      <c r="C57" s="148"/>
      <c r="D57" s="149"/>
      <c r="E57" s="131"/>
      <c r="F57" s="145"/>
      <c r="G57" s="133"/>
      <c r="H57" s="133"/>
      <c r="I57" s="39"/>
      <c r="K57" s="11"/>
      <c r="L57" s="12"/>
      <c r="M57" s="13"/>
      <c r="N57" s="13"/>
      <c r="O57" s="12"/>
    </row>
    <row r="58" spans="2:15" ht="27" customHeight="1">
      <c r="B58" s="147"/>
      <c r="C58" s="148"/>
      <c r="D58" s="149"/>
      <c r="E58" s="131"/>
      <c r="F58" s="146"/>
      <c r="G58" s="133"/>
      <c r="H58" s="133"/>
      <c r="I58" s="39"/>
      <c r="K58" s="11"/>
      <c r="L58" s="12"/>
      <c r="M58" s="13"/>
      <c r="N58" s="13"/>
      <c r="O58" s="13"/>
    </row>
    <row r="59" spans="2:15" ht="27" customHeight="1">
      <c r="B59" s="147">
        <v>23</v>
      </c>
      <c r="C59" s="148"/>
      <c r="D59" s="149"/>
      <c r="E59" s="131"/>
      <c r="F59" s="145"/>
      <c r="G59" s="133"/>
      <c r="H59" s="133"/>
      <c r="I59" s="39"/>
      <c r="K59" s="11"/>
      <c r="L59" s="13"/>
      <c r="M59" s="13"/>
      <c r="N59" s="13"/>
      <c r="O59" s="13"/>
    </row>
    <row r="60" spans="2:15" ht="27" customHeight="1">
      <c r="B60" s="147"/>
      <c r="C60" s="148"/>
      <c r="D60" s="149"/>
      <c r="E60" s="131"/>
      <c r="F60" s="146"/>
      <c r="G60" s="133"/>
      <c r="H60" s="133"/>
      <c r="I60" s="39"/>
      <c r="K60" s="11"/>
      <c r="L60" s="12"/>
      <c r="M60" s="13"/>
      <c r="N60" s="13"/>
      <c r="O60" s="13"/>
    </row>
    <row r="61" spans="2:15" ht="27" customHeight="1">
      <c r="B61" s="147">
        <v>24</v>
      </c>
      <c r="C61" s="148"/>
      <c r="D61" s="149"/>
      <c r="E61" s="131"/>
      <c r="F61" s="145"/>
      <c r="G61" s="133"/>
      <c r="H61" s="133"/>
      <c r="I61" s="39"/>
      <c r="K61" s="11"/>
      <c r="L61" s="13"/>
      <c r="M61" s="13"/>
      <c r="N61" s="13"/>
      <c r="O61" s="13"/>
    </row>
    <row r="62" spans="2:15" ht="27" customHeight="1">
      <c r="B62" s="147"/>
      <c r="C62" s="148"/>
      <c r="D62" s="149"/>
      <c r="E62" s="131"/>
      <c r="F62" s="146"/>
      <c r="G62" s="133"/>
      <c r="H62" s="133"/>
      <c r="I62" s="39"/>
      <c r="K62" s="11"/>
      <c r="L62" s="12"/>
      <c r="M62" s="13"/>
      <c r="N62" s="13"/>
      <c r="O62" s="13"/>
    </row>
    <row r="63" spans="2:15" ht="27" customHeight="1">
      <c r="B63" s="147">
        <v>25</v>
      </c>
      <c r="C63" s="148"/>
      <c r="D63" s="149"/>
      <c r="E63" s="131"/>
      <c r="F63" s="145"/>
      <c r="G63" s="133"/>
      <c r="H63" s="133"/>
      <c r="I63" s="39"/>
      <c r="K63" s="11"/>
      <c r="L63" s="13"/>
      <c r="M63" s="13"/>
      <c r="N63" s="13"/>
      <c r="O63" s="13"/>
    </row>
    <row r="64" spans="2:15" ht="27" customHeight="1">
      <c r="B64" s="147"/>
      <c r="C64" s="148"/>
      <c r="D64" s="149"/>
      <c r="E64" s="131"/>
      <c r="F64" s="146"/>
      <c r="G64" s="133"/>
      <c r="H64" s="133"/>
      <c r="I64" s="39"/>
      <c r="K64" s="11"/>
      <c r="L64" s="13"/>
      <c r="M64" s="13"/>
      <c r="N64" s="13"/>
      <c r="O64" s="13"/>
    </row>
    <row r="65" spans="2:15" ht="27" customHeight="1">
      <c r="B65" s="147">
        <v>26</v>
      </c>
      <c r="C65" s="148"/>
      <c r="D65" s="149"/>
      <c r="E65" s="131"/>
      <c r="F65" s="145"/>
      <c r="G65" s="133"/>
      <c r="H65" s="133"/>
      <c r="I65" s="39"/>
      <c r="K65" s="11"/>
      <c r="L65" s="12"/>
      <c r="M65" s="13"/>
      <c r="N65" s="13"/>
      <c r="O65" s="13"/>
    </row>
    <row r="66" spans="2:15" ht="27" customHeight="1">
      <c r="B66" s="147"/>
      <c r="C66" s="148"/>
      <c r="D66" s="149"/>
      <c r="E66" s="131"/>
      <c r="F66" s="146"/>
      <c r="G66" s="133"/>
      <c r="H66" s="133"/>
      <c r="I66" s="39"/>
      <c r="K66" s="11"/>
      <c r="L66" s="12"/>
      <c r="M66" s="13"/>
      <c r="N66" s="13"/>
      <c r="O66" s="13"/>
    </row>
    <row r="67" spans="2:15" ht="27" customHeight="1">
      <c r="B67" s="147">
        <v>27</v>
      </c>
      <c r="C67" s="148"/>
      <c r="D67" s="149"/>
      <c r="E67" s="131"/>
      <c r="F67" s="145"/>
      <c r="G67" s="133"/>
      <c r="H67" s="133"/>
      <c r="I67" s="39"/>
      <c r="K67" s="11"/>
      <c r="L67" s="12"/>
      <c r="M67" s="13"/>
      <c r="N67" s="13"/>
      <c r="O67" s="13"/>
    </row>
    <row r="68" spans="2:15" ht="27" customHeight="1">
      <c r="B68" s="147"/>
      <c r="C68" s="148"/>
      <c r="D68" s="149"/>
      <c r="E68" s="131"/>
      <c r="F68" s="146"/>
      <c r="G68" s="133"/>
      <c r="H68" s="133"/>
      <c r="I68" s="39"/>
      <c r="K68" s="14"/>
      <c r="L68" s="12"/>
      <c r="M68" s="13"/>
      <c r="N68" s="13"/>
      <c r="O68" s="13"/>
    </row>
    <row r="69" spans="2:15" ht="27" customHeight="1">
      <c r="B69" s="147">
        <v>28</v>
      </c>
      <c r="C69" s="148"/>
      <c r="D69" s="149"/>
      <c r="E69" s="131"/>
      <c r="F69" s="145"/>
      <c r="G69" s="133"/>
      <c r="H69" s="133"/>
      <c r="I69" s="39"/>
      <c r="K69" s="11"/>
      <c r="L69" s="13"/>
      <c r="M69" s="13"/>
      <c r="N69" s="13"/>
      <c r="O69" s="12"/>
    </row>
    <row r="70" spans="2:15" ht="27" customHeight="1">
      <c r="B70" s="147"/>
      <c r="C70" s="148"/>
      <c r="D70" s="149"/>
      <c r="E70" s="131"/>
      <c r="F70" s="146"/>
      <c r="G70" s="133"/>
      <c r="H70" s="133"/>
      <c r="I70" s="39"/>
      <c r="K70" s="11"/>
      <c r="L70" s="12"/>
      <c r="M70" s="13"/>
      <c r="N70" s="13"/>
      <c r="O70" s="13"/>
    </row>
    <row r="71" spans="2:15" ht="27" customHeight="1">
      <c r="B71" s="147">
        <v>29</v>
      </c>
      <c r="C71" s="148"/>
      <c r="D71" s="149"/>
      <c r="E71" s="131"/>
      <c r="F71" s="145"/>
      <c r="G71" s="133"/>
      <c r="H71" s="133"/>
      <c r="I71" s="39"/>
      <c r="K71" s="11"/>
      <c r="L71" s="12"/>
      <c r="M71" s="13"/>
      <c r="N71" s="13"/>
      <c r="O71" s="13"/>
    </row>
    <row r="72" spans="2:15" ht="27" customHeight="1">
      <c r="B72" s="147"/>
      <c r="C72" s="148"/>
      <c r="D72" s="149"/>
      <c r="E72" s="131"/>
      <c r="F72" s="146"/>
      <c r="G72" s="133"/>
      <c r="H72" s="133"/>
      <c r="I72" s="39"/>
      <c r="K72" s="11"/>
      <c r="L72" s="12"/>
      <c r="M72" s="13"/>
      <c r="N72" s="13"/>
      <c r="O72" s="13"/>
    </row>
    <row r="73" spans="2:15" ht="27" customHeight="1">
      <c r="B73" s="147">
        <v>30</v>
      </c>
      <c r="C73" s="148"/>
      <c r="D73" s="149"/>
      <c r="E73" s="131"/>
      <c r="F73" s="143"/>
      <c r="G73" s="133"/>
      <c r="H73" s="133"/>
      <c r="I73" s="39"/>
      <c r="K73" s="11"/>
      <c r="L73" s="12"/>
      <c r="M73" s="12"/>
      <c r="N73" s="12"/>
      <c r="O73" s="13"/>
    </row>
    <row r="74" spans="2:15" ht="27" customHeight="1" thickBot="1">
      <c r="B74" s="159"/>
      <c r="C74" s="189"/>
      <c r="D74" s="190"/>
      <c r="E74" s="132"/>
      <c r="F74" s="144"/>
      <c r="G74" s="134"/>
      <c r="H74" s="134"/>
      <c r="I74" s="40"/>
      <c r="K74" s="11"/>
      <c r="L74" s="12"/>
      <c r="M74" s="12"/>
      <c r="N74" s="12"/>
      <c r="O74" s="13"/>
    </row>
    <row r="75" spans="1:15" ht="27" customHeight="1">
      <c r="A75" s="22">
        <f>COUNTA(E75,E77,E79,E81,E83,E85,E87,E89,E91,E93)</f>
        <v>0</v>
      </c>
      <c r="B75" s="147">
        <v>31</v>
      </c>
      <c r="C75" s="148"/>
      <c r="D75" s="149"/>
      <c r="E75" s="131"/>
      <c r="F75" s="145"/>
      <c r="G75" s="133"/>
      <c r="H75" s="133"/>
      <c r="I75" s="39"/>
      <c r="K75" s="11"/>
      <c r="L75" s="12"/>
      <c r="M75" s="13"/>
      <c r="N75" s="13"/>
      <c r="O75" s="13"/>
    </row>
    <row r="76" spans="1:15" ht="27" customHeight="1">
      <c r="A76" s="30">
        <f>COUNTA(G75:I75,G77:I77,G79:I79,G81:I81,G83:I83,G85:I85,G87:I87,G89:I89,G91:I91,G93:I93)</f>
        <v>0</v>
      </c>
      <c r="B76" s="147"/>
      <c r="C76" s="148"/>
      <c r="D76" s="149"/>
      <c r="E76" s="131"/>
      <c r="F76" s="146"/>
      <c r="G76" s="133"/>
      <c r="H76" s="133"/>
      <c r="I76" s="39"/>
      <c r="K76" s="11"/>
      <c r="L76" s="12"/>
      <c r="M76" s="13"/>
      <c r="N76" s="13"/>
      <c r="O76" s="13"/>
    </row>
    <row r="77" spans="2:15" ht="27" customHeight="1">
      <c r="B77" s="147">
        <v>32</v>
      </c>
      <c r="C77" s="148"/>
      <c r="D77" s="149"/>
      <c r="E77" s="131"/>
      <c r="F77" s="145"/>
      <c r="G77" s="133"/>
      <c r="H77" s="133"/>
      <c r="I77" s="39"/>
      <c r="K77" s="11"/>
      <c r="L77" s="12"/>
      <c r="M77" s="13"/>
      <c r="N77" s="13"/>
      <c r="O77" s="12"/>
    </row>
    <row r="78" spans="2:15" ht="27" customHeight="1">
      <c r="B78" s="147"/>
      <c r="C78" s="148"/>
      <c r="D78" s="149"/>
      <c r="E78" s="131"/>
      <c r="F78" s="146"/>
      <c r="G78" s="133"/>
      <c r="H78" s="133"/>
      <c r="I78" s="39"/>
      <c r="K78" s="11"/>
      <c r="L78" s="12"/>
      <c r="M78" s="13"/>
      <c r="N78" s="13"/>
      <c r="O78" s="13"/>
    </row>
    <row r="79" spans="2:15" ht="27" customHeight="1">
      <c r="B79" s="147">
        <v>33</v>
      </c>
      <c r="C79" s="148"/>
      <c r="D79" s="149"/>
      <c r="E79" s="131"/>
      <c r="F79" s="145"/>
      <c r="G79" s="133"/>
      <c r="H79" s="133"/>
      <c r="I79" s="39"/>
      <c r="K79" s="11"/>
      <c r="L79" s="13"/>
      <c r="M79" s="13"/>
      <c r="N79" s="13"/>
      <c r="O79" s="13"/>
    </row>
    <row r="80" spans="2:15" ht="27" customHeight="1">
      <c r="B80" s="147"/>
      <c r="C80" s="148"/>
      <c r="D80" s="149"/>
      <c r="E80" s="131"/>
      <c r="F80" s="146"/>
      <c r="G80" s="133"/>
      <c r="H80" s="133"/>
      <c r="I80" s="39"/>
      <c r="K80" s="11"/>
      <c r="L80" s="12"/>
      <c r="M80" s="13"/>
      <c r="N80" s="13"/>
      <c r="O80" s="13"/>
    </row>
    <row r="81" spans="2:15" ht="27" customHeight="1">
      <c r="B81" s="147">
        <v>34</v>
      </c>
      <c r="C81" s="148"/>
      <c r="D81" s="149"/>
      <c r="E81" s="131"/>
      <c r="F81" s="145"/>
      <c r="G81" s="133"/>
      <c r="H81" s="133"/>
      <c r="I81" s="39"/>
      <c r="K81" s="11"/>
      <c r="L81" s="13"/>
      <c r="M81" s="13"/>
      <c r="N81" s="13"/>
      <c r="O81" s="13"/>
    </row>
    <row r="82" spans="2:15" ht="27" customHeight="1">
      <c r="B82" s="147"/>
      <c r="C82" s="148"/>
      <c r="D82" s="149"/>
      <c r="E82" s="131"/>
      <c r="F82" s="146"/>
      <c r="G82" s="133"/>
      <c r="H82" s="133"/>
      <c r="I82" s="39"/>
      <c r="K82" s="11"/>
      <c r="L82" s="12"/>
      <c r="M82" s="13"/>
      <c r="N82" s="13"/>
      <c r="O82" s="13"/>
    </row>
    <row r="83" spans="2:15" ht="27" customHeight="1">
      <c r="B83" s="147">
        <v>35</v>
      </c>
      <c r="C83" s="148"/>
      <c r="D83" s="149"/>
      <c r="E83" s="131"/>
      <c r="F83" s="145"/>
      <c r="G83" s="133"/>
      <c r="H83" s="133"/>
      <c r="I83" s="39"/>
      <c r="K83" s="11"/>
      <c r="L83" s="13"/>
      <c r="M83" s="13"/>
      <c r="N83" s="13"/>
      <c r="O83" s="13"/>
    </row>
    <row r="84" spans="2:15" ht="27" customHeight="1">
      <c r="B84" s="147"/>
      <c r="C84" s="148"/>
      <c r="D84" s="149"/>
      <c r="E84" s="131"/>
      <c r="F84" s="146"/>
      <c r="G84" s="133"/>
      <c r="H84" s="133"/>
      <c r="I84" s="39"/>
      <c r="K84" s="11"/>
      <c r="L84" s="13"/>
      <c r="M84" s="13"/>
      <c r="N84" s="13"/>
      <c r="O84" s="13"/>
    </row>
    <row r="85" spans="2:15" ht="27" customHeight="1">
      <c r="B85" s="147">
        <v>36</v>
      </c>
      <c r="C85" s="148"/>
      <c r="D85" s="149"/>
      <c r="E85" s="131"/>
      <c r="F85" s="145"/>
      <c r="G85" s="133"/>
      <c r="H85" s="133"/>
      <c r="I85" s="39"/>
      <c r="K85" s="11"/>
      <c r="L85" s="12"/>
      <c r="M85" s="13"/>
      <c r="N85" s="13"/>
      <c r="O85" s="13"/>
    </row>
    <row r="86" spans="2:15" ht="27" customHeight="1">
      <c r="B86" s="147"/>
      <c r="C86" s="148"/>
      <c r="D86" s="149"/>
      <c r="E86" s="131"/>
      <c r="F86" s="146"/>
      <c r="G86" s="133"/>
      <c r="H86" s="133"/>
      <c r="I86" s="39"/>
      <c r="K86" s="11"/>
      <c r="L86" s="12"/>
      <c r="M86" s="13"/>
      <c r="N86" s="13"/>
      <c r="O86" s="13"/>
    </row>
    <row r="87" spans="2:15" ht="27" customHeight="1">
      <c r="B87" s="147">
        <v>37</v>
      </c>
      <c r="C87" s="148"/>
      <c r="D87" s="149"/>
      <c r="E87" s="131"/>
      <c r="F87" s="145"/>
      <c r="G87" s="133"/>
      <c r="H87" s="133"/>
      <c r="I87" s="39"/>
      <c r="K87" s="11"/>
      <c r="L87" s="12"/>
      <c r="M87" s="13"/>
      <c r="N87" s="13"/>
      <c r="O87" s="13"/>
    </row>
    <row r="88" spans="2:15" ht="27" customHeight="1">
      <c r="B88" s="147"/>
      <c r="C88" s="148"/>
      <c r="D88" s="149"/>
      <c r="E88" s="131"/>
      <c r="F88" s="146"/>
      <c r="G88" s="133"/>
      <c r="H88" s="133"/>
      <c r="I88" s="39"/>
      <c r="K88" s="14"/>
      <c r="L88" s="12"/>
      <c r="M88" s="13"/>
      <c r="N88" s="13"/>
      <c r="O88" s="13"/>
    </row>
    <row r="89" spans="2:15" ht="27" customHeight="1">
      <c r="B89" s="147">
        <v>38</v>
      </c>
      <c r="C89" s="148"/>
      <c r="D89" s="149"/>
      <c r="E89" s="131"/>
      <c r="F89" s="145"/>
      <c r="G89" s="133"/>
      <c r="H89" s="133"/>
      <c r="I89" s="39"/>
      <c r="K89" s="11"/>
      <c r="L89" s="13"/>
      <c r="M89" s="13"/>
      <c r="N89" s="13"/>
      <c r="O89" s="12"/>
    </row>
    <row r="90" spans="2:15" ht="27" customHeight="1">
      <c r="B90" s="147"/>
      <c r="C90" s="148"/>
      <c r="D90" s="149"/>
      <c r="E90" s="131"/>
      <c r="F90" s="146"/>
      <c r="G90" s="133"/>
      <c r="H90" s="133"/>
      <c r="I90" s="39"/>
      <c r="K90" s="11"/>
      <c r="L90" s="12"/>
      <c r="M90" s="13"/>
      <c r="N90" s="13"/>
      <c r="O90" s="13"/>
    </row>
    <row r="91" spans="2:15" ht="27" customHeight="1">
      <c r="B91" s="147">
        <v>39</v>
      </c>
      <c r="C91" s="148"/>
      <c r="D91" s="149"/>
      <c r="E91" s="131"/>
      <c r="F91" s="145"/>
      <c r="G91" s="133"/>
      <c r="H91" s="133"/>
      <c r="I91" s="39"/>
      <c r="K91" s="11"/>
      <c r="L91" s="12"/>
      <c r="M91" s="13"/>
      <c r="N91" s="13"/>
      <c r="O91" s="13"/>
    </row>
    <row r="92" spans="2:15" ht="27" customHeight="1">
      <c r="B92" s="147"/>
      <c r="C92" s="148"/>
      <c r="D92" s="149"/>
      <c r="E92" s="131"/>
      <c r="F92" s="146"/>
      <c r="G92" s="133"/>
      <c r="H92" s="133"/>
      <c r="I92" s="39"/>
      <c r="K92" s="11"/>
      <c r="L92" s="12"/>
      <c r="M92" s="13"/>
      <c r="N92" s="13"/>
      <c r="O92" s="13"/>
    </row>
    <row r="93" spans="2:15" ht="27" customHeight="1">
      <c r="B93" s="147">
        <v>40</v>
      </c>
      <c r="C93" s="148"/>
      <c r="D93" s="149"/>
      <c r="E93" s="131"/>
      <c r="F93" s="143"/>
      <c r="G93" s="133"/>
      <c r="H93" s="133"/>
      <c r="I93" s="39"/>
      <c r="K93" s="11"/>
      <c r="L93" s="12"/>
      <c r="M93" s="12"/>
      <c r="N93" s="12"/>
      <c r="O93" s="13"/>
    </row>
    <row r="94" spans="2:15" ht="27" customHeight="1" thickBot="1">
      <c r="B94" s="159"/>
      <c r="C94" s="189"/>
      <c r="D94" s="190"/>
      <c r="E94" s="132"/>
      <c r="F94" s="144"/>
      <c r="G94" s="134"/>
      <c r="H94" s="134"/>
      <c r="I94" s="40"/>
      <c r="K94" s="11"/>
      <c r="L94" s="12"/>
      <c r="M94" s="12"/>
      <c r="N94" s="12"/>
      <c r="O94" s="13"/>
    </row>
    <row r="95" spans="1:15" ht="27" customHeight="1">
      <c r="A95" s="22">
        <f>COUNTA(E95,E97,E99,E101,E103,E105,E107,E109,E111,E113)</f>
        <v>0</v>
      </c>
      <c r="B95" s="147">
        <v>41</v>
      </c>
      <c r="C95" s="148"/>
      <c r="D95" s="149"/>
      <c r="E95" s="131"/>
      <c r="F95" s="145"/>
      <c r="G95" s="133"/>
      <c r="H95" s="133"/>
      <c r="I95" s="39"/>
      <c r="K95" s="11"/>
      <c r="L95" s="12"/>
      <c r="M95" s="13"/>
      <c r="N95" s="13"/>
      <c r="O95" s="13"/>
    </row>
    <row r="96" spans="1:15" ht="27" customHeight="1">
      <c r="A96" s="30">
        <f>COUNTA(G95:I95,G97:I97,G99:I99,G101:I101,G103:I103,G105:I105,G107:I107,G109:I109,G111:I111,G113:I113)</f>
        <v>0</v>
      </c>
      <c r="B96" s="147"/>
      <c r="C96" s="148"/>
      <c r="D96" s="149"/>
      <c r="E96" s="131"/>
      <c r="F96" s="146"/>
      <c r="G96" s="133"/>
      <c r="H96" s="133"/>
      <c r="I96" s="39"/>
      <c r="K96" s="11"/>
      <c r="L96" s="12"/>
      <c r="M96" s="13"/>
      <c r="N96" s="13"/>
      <c r="O96" s="13"/>
    </row>
    <row r="97" spans="2:15" ht="27" customHeight="1">
      <c r="B97" s="147">
        <v>42</v>
      </c>
      <c r="C97" s="148"/>
      <c r="D97" s="149"/>
      <c r="E97" s="131"/>
      <c r="F97" s="145"/>
      <c r="G97" s="133"/>
      <c r="H97" s="133"/>
      <c r="I97" s="39"/>
      <c r="K97" s="11"/>
      <c r="L97" s="12"/>
      <c r="M97" s="13"/>
      <c r="N97" s="13"/>
      <c r="O97" s="12"/>
    </row>
    <row r="98" spans="2:15" ht="27" customHeight="1">
      <c r="B98" s="147"/>
      <c r="C98" s="148"/>
      <c r="D98" s="149"/>
      <c r="E98" s="131"/>
      <c r="F98" s="146"/>
      <c r="G98" s="133"/>
      <c r="H98" s="133"/>
      <c r="I98" s="39"/>
      <c r="K98" s="11"/>
      <c r="L98" s="12"/>
      <c r="M98" s="13"/>
      <c r="N98" s="13"/>
      <c r="O98" s="13"/>
    </row>
    <row r="99" spans="2:15" ht="27" customHeight="1">
      <c r="B99" s="147">
        <v>43</v>
      </c>
      <c r="C99" s="148"/>
      <c r="D99" s="149"/>
      <c r="E99" s="131"/>
      <c r="F99" s="145"/>
      <c r="G99" s="133"/>
      <c r="H99" s="133"/>
      <c r="I99" s="39"/>
      <c r="K99" s="11"/>
      <c r="L99" s="13"/>
      <c r="M99" s="13"/>
      <c r="N99" s="13"/>
      <c r="O99" s="13"/>
    </row>
    <row r="100" spans="2:15" ht="27" customHeight="1">
      <c r="B100" s="147"/>
      <c r="C100" s="148"/>
      <c r="D100" s="149"/>
      <c r="E100" s="131"/>
      <c r="F100" s="146"/>
      <c r="G100" s="133"/>
      <c r="H100" s="133"/>
      <c r="I100" s="39"/>
      <c r="K100" s="11"/>
      <c r="L100" s="12"/>
      <c r="M100" s="13"/>
      <c r="N100" s="13"/>
      <c r="O100" s="13"/>
    </row>
    <row r="101" spans="2:15" ht="27" customHeight="1">
      <c r="B101" s="147">
        <v>44</v>
      </c>
      <c r="C101" s="148"/>
      <c r="D101" s="149"/>
      <c r="E101" s="131"/>
      <c r="F101" s="145"/>
      <c r="G101" s="133"/>
      <c r="H101" s="133"/>
      <c r="I101" s="39"/>
      <c r="K101" s="11"/>
      <c r="L101" s="13"/>
      <c r="M101" s="13"/>
      <c r="N101" s="13"/>
      <c r="O101" s="13"/>
    </row>
    <row r="102" spans="2:15" ht="27" customHeight="1">
      <c r="B102" s="147"/>
      <c r="C102" s="148"/>
      <c r="D102" s="149"/>
      <c r="E102" s="131"/>
      <c r="F102" s="146"/>
      <c r="G102" s="133"/>
      <c r="H102" s="133"/>
      <c r="I102" s="39"/>
      <c r="K102" s="11"/>
      <c r="L102" s="12"/>
      <c r="M102" s="13"/>
      <c r="N102" s="13"/>
      <c r="O102" s="13"/>
    </row>
    <row r="103" spans="2:15" ht="27" customHeight="1">
      <c r="B103" s="147">
        <v>45</v>
      </c>
      <c r="C103" s="148"/>
      <c r="D103" s="149"/>
      <c r="E103" s="131"/>
      <c r="F103" s="145"/>
      <c r="G103" s="133"/>
      <c r="H103" s="133"/>
      <c r="I103" s="39"/>
      <c r="K103" s="11"/>
      <c r="L103" s="13"/>
      <c r="M103" s="13"/>
      <c r="N103" s="13"/>
      <c r="O103" s="13"/>
    </row>
    <row r="104" spans="2:15" ht="27" customHeight="1">
      <c r="B104" s="147"/>
      <c r="C104" s="148"/>
      <c r="D104" s="149"/>
      <c r="E104" s="131"/>
      <c r="F104" s="146"/>
      <c r="G104" s="133"/>
      <c r="H104" s="133"/>
      <c r="I104" s="39"/>
      <c r="K104" s="11"/>
      <c r="L104" s="13"/>
      <c r="M104" s="13"/>
      <c r="N104" s="13"/>
      <c r="O104" s="13"/>
    </row>
    <row r="105" spans="2:15" ht="27" customHeight="1">
      <c r="B105" s="147">
        <v>46</v>
      </c>
      <c r="C105" s="148"/>
      <c r="D105" s="149"/>
      <c r="E105" s="131"/>
      <c r="F105" s="145"/>
      <c r="G105" s="133"/>
      <c r="H105" s="133"/>
      <c r="I105" s="39"/>
      <c r="K105" s="11"/>
      <c r="L105" s="12"/>
      <c r="M105" s="13"/>
      <c r="N105" s="13"/>
      <c r="O105" s="13"/>
    </row>
    <row r="106" spans="2:15" ht="27" customHeight="1">
      <c r="B106" s="147"/>
      <c r="C106" s="148"/>
      <c r="D106" s="149"/>
      <c r="E106" s="131"/>
      <c r="F106" s="146"/>
      <c r="G106" s="133"/>
      <c r="H106" s="133"/>
      <c r="I106" s="39"/>
      <c r="K106" s="11"/>
      <c r="L106" s="12"/>
      <c r="M106" s="13"/>
      <c r="N106" s="13"/>
      <c r="O106" s="13"/>
    </row>
    <row r="107" spans="2:15" ht="27" customHeight="1">
      <c r="B107" s="147">
        <v>47</v>
      </c>
      <c r="C107" s="148"/>
      <c r="D107" s="149"/>
      <c r="E107" s="131"/>
      <c r="F107" s="145"/>
      <c r="G107" s="133"/>
      <c r="H107" s="133"/>
      <c r="I107" s="39"/>
      <c r="K107" s="11"/>
      <c r="L107" s="12"/>
      <c r="M107" s="13"/>
      <c r="N107" s="13"/>
      <c r="O107" s="13"/>
    </row>
    <row r="108" spans="2:15" ht="27" customHeight="1">
      <c r="B108" s="147"/>
      <c r="C108" s="148"/>
      <c r="D108" s="149"/>
      <c r="E108" s="131"/>
      <c r="F108" s="146"/>
      <c r="G108" s="133"/>
      <c r="H108" s="133"/>
      <c r="I108" s="39"/>
      <c r="K108" s="14"/>
      <c r="L108" s="12"/>
      <c r="M108" s="13"/>
      <c r="N108" s="13"/>
      <c r="O108" s="13"/>
    </row>
    <row r="109" spans="2:15" ht="27" customHeight="1">
      <c r="B109" s="147">
        <v>48</v>
      </c>
      <c r="C109" s="148"/>
      <c r="D109" s="149"/>
      <c r="E109" s="131"/>
      <c r="F109" s="145"/>
      <c r="G109" s="133"/>
      <c r="H109" s="133"/>
      <c r="I109" s="39"/>
      <c r="K109" s="11"/>
      <c r="L109" s="13"/>
      <c r="M109" s="13"/>
      <c r="N109" s="13"/>
      <c r="O109" s="12"/>
    </row>
    <row r="110" spans="2:15" ht="27" customHeight="1">
      <c r="B110" s="147"/>
      <c r="C110" s="148"/>
      <c r="D110" s="149"/>
      <c r="E110" s="131"/>
      <c r="F110" s="146"/>
      <c r="G110" s="133"/>
      <c r="H110" s="133"/>
      <c r="I110" s="39"/>
      <c r="K110" s="11"/>
      <c r="L110" s="12"/>
      <c r="M110" s="13"/>
      <c r="N110" s="13"/>
      <c r="O110" s="13"/>
    </row>
    <row r="111" spans="2:15" ht="27" customHeight="1">
      <c r="B111" s="147">
        <v>49</v>
      </c>
      <c r="C111" s="148"/>
      <c r="D111" s="149"/>
      <c r="E111" s="131"/>
      <c r="F111" s="145"/>
      <c r="G111" s="133"/>
      <c r="H111" s="133"/>
      <c r="I111" s="39"/>
      <c r="K111" s="11"/>
      <c r="L111" s="12"/>
      <c r="M111" s="13"/>
      <c r="N111" s="13"/>
      <c r="O111" s="13"/>
    </row>
    <row r="112" spans="2:15" ht="27" customHeight="1">
      <c r="B112" s="147"/>
      <c r="C112" s="148"/>
      <c r="D112" s="149"/>
      <c r="E112" s="131"/>
      <c r="F112" s="146"/>
      <c r="G112" s="133"/>
      <c r="H112" s="133"/>
      <c r="I112" s="39"/>
      <c r="K112" s="11"/>
      <c r="L112" s="12"/>
      <c r="M112" s="13"/>
      <c r="N112" s="13"/>
      <c r="O112" s="13"/>
    </row>
    <row r="113" spans="2:15" ht="27" customHeight="1">
      <c r="B113" s="147">
        <v>50</v>
      </c>
      <c r="C113" s="148"/>
      <c r="D113" s="149"/>
      <c r="E113" s="131"/>
      <c r="F113" s="143"/>
      <c r="G113" s="133"/>
      <c r="H113" s="133"/>
      <c r="I113" s="39"/>
      <c r="K113" s="11"/>
      <c r="L113" s="12"/>
      <c r="M113" s="12"/>
      <c r="N113" s="12"/>
      <c r="O113" s="13"/>
    </row>
    <row r="114" spans="2:15" ht="27" customHeight="1" thickBot="1">
      <c r="B114" s="159"/>
      <c r="C114" s="189"/>
      <c r="D114" s="190"/>
      <c r="E114" s="132"/>
      <c r="F114" s="144"/>
      <c r="G114" s="134"/>
      <c r="H114" s="134"/>
      <c r="I114" s="40"/>
      <c r="K114" s="11"/>
      <c r="L114" s="12"/>
      <c r="M114" s="12"/>
      <c r="N114" s="12"/>
      <c r="O114" s="13"/>
    </row>
    <row r="115" spans="11:15" ht="20.25" customHeight="1">
      <c r="K115" s="11"/>
      <c r="L115" s="12"/>
      <c r="M115" s="10"/>
      <c r="N115" s="10"/>
      <c r="O115" s="10"/>
    </row>
    <row r="116" spans="11:12" ht="20.25" customHeight="1">
      <c r="K116" s="11"/>
      <c r="L116" s="12"/>
    </row>
    <row r="117" spans="11:12" ht="20.25" customHeight="1">
      <c r="K117" s="11"/>
      <c r="L117" s="10"/>
    </row>
    <row r="118" ht="13.5">
      <c r="K118" s="9"/>
    </row>
  </sheetData>
  <sheetProtection password="CC6F" sheet="1"/>
  <mergeCells count="227">
    <mergeCell ref="K3:M9"/>
    <mergeCell ref="B101:B102"/>
    <mergeCell ref="C101:C102"/>
    <mergeCell ref="D101:D102"/>
    <mergeCell ref="B103:B104"/>
    <mergeCell ref="C103:C104"/>
    <mergeCell ref="D103:D104"/>
    <mergeCell ref="B91:B92"/>
    <mergeCell ref="C91:C92"/>
    <mergeCell ref="D91:D92"/>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3:B94"/>
    <mergeCell ref="C93:C94"/>
    <mergeCell ref="D93:D94"/>
    <mergeCell ref="B99:B100"/>
    <mergeCell ref="C99:C100"/>
    <mergeCell ref="D99:D100"/>
    <mergeCell ref="B95:B96"/>
    <mergeCell ref="C95:C96"/>
    <mergeCell ref="D95:D96"/>
    <mergeCell ref="B97:B98"/>
    <mergeCell ref="C97:C98"/>
    <mergeCell ref="D97:D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B37:B38"/>
    <mergeCell ref="C37:C38"/>
    <mergeCell ref="D37:D38"/>
    <mergeCell ref="D49:D50"/>
    <mergeCell ref="C43:C44"/>
    <mergeCell ref="D43:D44"/>
    <mergeCell ref="B51:B52"/>
    <mergeCell ref="C51:C52"/>
    <mergeCell ref="D51:D52"/>
    <mergeCell ref="B39:B40"/>
    <mergeCell ref="C39:C40"/>
    <mergeCell ref="D39:D40"/>
    <mergeCell ref="B41:B42"/>
    <mergeCell ref="C41:C42"/>
    <mergeCell ref="D41:D42"/>
    <mergeCell ref="B43:B44"/>
    <mergeCell ref="B29:B30"/>
    <mergeCell ref="C29:C30"/>
    <mergeCell ref="D29:D30"/>
    <mergeCell ref="B35:B36"/>
    <mergeCell ref="C35:C36"/>
    <mergeCell ref="D35:D36"/>
    <mergeCell ref="B31:B32"/>
    <mergeCell ref="B33:B34"/>
    <mergeCell ref="B21:B22"/>
    <mergeCell ref="C21:C22"/>
    <mergeCell ref="D21:D22"/>
    <mergeCell ref="B23:B24"/>
    <mergeCell ref="C23:C24"/>
    <mergeCell ref="D23:D24"/>
    <mergeCell ref="B25:B26"/>
    <mergeCell ref="C33:C34"/>
    <mergeCell ref="D33:D34"/>
    <mergeCell ref="C25:C26"/>
    <mergeCell ref="D25:D26"/>
    <mergeCell ref="B27:B28"/>
    <mergeCell ref="C27:C28"/>
    <mergeCell ref="D27:D28"/>
    <mergeCell ref="C31:C32"/>
    <mergeCell ref="D31:D32"/>
    <mergeCell ref="B13:B14"/>
    <mergeCell ref="C13:C14"/>
    <mergeCell ref="D13:D14"/>
    <mergeCell ref="B11:B12"/>
    <mergeCell ref="C11:C12"/>
    <mergeCell ref="D11:D12"/>
    <mergeCell ref="H4:I4"/>
    <mergeCell ref="G1:I1"/>
    <mergeCell ref="B1:F1"/>
    <mergeCell ref="D3:E3"/>
    <mergeCell ref="F3:G3"/>
    <mergeCell ref="H3:I3"/>
    <mergeCell ref="B3:C3"/>
    <mergeCell ref="F4:G4"/>
    <mergeCell ref="B4:C4"/>
    <mergeCell ref="D4:E4"/>
    <mergeCell ref="G5:I5"/>
    <mergeCell ref="B15:B16"/>
    <mergeCell ref="C15:C16"/>
    <mergeCell ref="B5:B6"/>
    <mergeCell ref="D15:D16"/>
    <mergeCell ref="D5:E5"/>
    <mergeCell ref="F15:F16"/>
    <mergeCell ref="F11:F12"/>
    <mergeCell ref="F13:F14"/>
    <mergeCell ref="B8:C8"/>
    <mergeCell ref="B19:B20"/>
    <mergeCell ref="C19:C20"/>
    <mergeCell ref="D19:D20"/>
    <mergeCell ref="G11:I11"/>
    <mergeCell ref="G12:I12"/>
    <mergeCell ref="F17:F18"/>
    <mergeCell ref="F19:F20"/>
    <mergeCell ref="B17:B18"/>
    <mergeCell ref="C17:C18"/>
    <mergeCell ref="D17:D18"/>
    <mergeCell ref="F47:F48"/>
    <mergeCell ref="F25:F26"/>
    <mergeCell ref="F27:F28"/>
    <mergeCell ref="F29:F30"/>
    <mergeCell ref="F31:F32"/>
    <mergeCell ref="F45:F46"/>
    <mergeCell ref="F21:F22"/>
    <mergeCell ref="F23:F24"/>
    <mergeCell ref="F33:F34"/>
    <mergeCell ref="F67:F68"/>
    <mergeCell ref="F57:F58"/>
    <mergeCell ref="F35:F36"/>
    <mergeCell ref="F37:F38"/>
    <mergeCell ref="F39:F40"/>
    <mergeCell ref="F41:F42"/>
    <mergeCell ref="F43:F44"/>
    <mergeCell ref="F49:F50"/>
    <mergeCell ref="F51:F52"/>
    <mergeCell ref="F59:F60"/>
    <mergeCell ref="F65:F66"/>
    <mergeCell ref="F61:F62"/>
    <mergeCell ref="F63:F64"/>
    <mergeCell ref="F87:F88"/>
    <mergeCell ref="F53:F54"/>
    <mergeCell ref="F55:F56"/>
    <mergeCell ref="F69:F70"/>
    <mergeCell ref="F71:F72"/>
    <mergeCell ref="F73:F74"/>
    <mergeCell ref="F75:F76"/>
    <mergeCell ref="F89:F90"/>
    <mergeCell ref="F99:F100"/>
    <mergeCell ref="F77:F78"/>
    <mergeCell ref="F79:F80"/>
    <mergeCell ref="F81:F82"/>
    <mergeCell ref="F83:F84"/>
    <mergeCell ref="F93:F94"/>
    <mergeCell ref="F95:F96"/>
    <mergeCell ref="F91:F92"/>
    <mergeCell ref="F85:F86"/>
    <mergeCell ref="D6:F6"/>
    <mergeCell ref="H6:I6"/>
    <mergeCell ref="F113:F114"/>
    <mergeCell ref="F101:F102"/>
    <mergeCell ref="F103:F104"/>
    <mergeCell ref="F105:F106"/>
    <mergeCell ref="F107:F108"/>
    <mergeCell ref="F109:F110"/>
    <mergeCell ref="F111:F112"/>
    <mergeCell ref="F97:F98"/>
  </mergeCells>
  <conditionalFormatting sqref="G12:I12">
    <cfRule type="containsText" priority="10" dxfId="15" operator="containsText" text="未">
      <formula>NOT(ISERROR(SEARCH("未",G12)))</formula>
    </cfRule>
    <cfRule type="containsText" priority="11" dxfId="16" operator="containsText" text="未">
      <formula>NOT(ISERROR(SEARCH("未",G12)))</formula>
    </cfRule>
    <cfRule type="containsText" priority="12" dxfId="8" operator="containsText" text="未">
      <formula>NOT(ISERROR(SEARCH("未",G12)))</formula>
    </cfRule>
  </conditionalFormatting>
  <conditionalFormatting sqref="G12:I12">
    <cfRule type="containsText" priority="8" dxfId="16" operator="containsText" text="未">
      <formula>NOT(ISERROR(SEARCH("未",G12)))</formula>
    </cfRule>
    <cfRule type="containsText" priority="9" dxfId="8" operator="containsText" text="未">
      <formula>NOT(ISERROR(SEARCH("未",G12)))</formula>
    </cfRule>
  </conditionalFormatting>
  <conditionalFormatting sqref="G12:I12">
    <cfRule type="containsText" priority="6" dxfId="9" operator="containsText" text="未入力">
      <formula>NOT(ISERROR(SEARCH("未入力",G12)))</formula>
    </cfRule>
    <cfRule type="containsText" priority="7" dxfId="8" operator="containsText" text="未入力">
      <formula>NOT(ISERROR(SEARCH("未入力",G12)))</formula>
    </cfRule>
  </conditionalFormatting>
  <conditionalFormatting sqref="C15:C114">
    <cfRule type="containsText" priority="3" dxfId="7" operator="containsText" stopIfTrue="1" text="女">
      <formula>NOT(ISERROR(SEARCH("女",C15)))</formula>
    </cfRule>
    <cfRule type="containsText" priority="4" dxfId="6" operator="containsText" stopIfTrue="1" text="男">
      <formula>NOT(ISERROR(SEARCH("男",C15)))</formula>
    </cfRule>
  </conditionalFormatting>
  <dataValidations count="10">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C15:C114">
      <formula1>$P$22:$Q$22</formula1>
    </dataValidation>
    <dataValidation type="list" allowBlank="1" showInputMessage="1" showErrorMessage="1" sqref="F15:F114">
      <formula1>$P$12:$P$19</formula1>
    </dataValidation>
    <dataValidation allowBlank="1" showInputMessage="1" showErrorMessage="1" imeMode="fullKatakana" sqref="D6:F6 H6:I6"/>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29"/>
  <sheetViews>
    <sheetView zoomScaleSheetLayoutView="80" zoomScalePageLayoutView="0" workbookViewId="0" topLeftCell="A1">
      <selection activeCell="T16" sqref="T16"/>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s>
  <sheetData>
    <row r="1" spans="2:9" ht="25.5" customHeight="1" thickBot="1">
      <c r="B1" s="200" t="str">
        <f>'個人種目申込一覧表'!B1</f>
        <v>第10回 東信中学校陸上競技記録会　5/18</v>
      </c>
      <c r="C1" s="200"/>
      <c r="D1" s="200"/>
      <c r="E1" s="200"/>
      <c r="F1" s="200"/>
      <c r="G1" s="1" t="s">
        <v>69</v>
      </c>
      <c r="H1" s="201" t="s">
        <v>70</v>
      </c>
      <c r="I1" s="202"/>
    </row>
    <row r="2" spans="2:9" ht="8.25" customHeight="1" thickBot="1" thickTop="1">
      <c r="B2" s="1"/>
      <c r="C2" s="1"/>
      <c r="G2" s="1"/>
      <c r="I2" s="1"/>
    </row>
    <row r="3" spans="3:24" ht="25.5" customHeight="1">
      <c r="C3" s="70" t="s">
        <v>71</v>
      </c>
      <c r="L3" s="71"/>
      <c r="M3" s="71"/>
      <c r="N3" s="71"/>
      <c r="O3" s="71"/>
      <c r="P3" s="71"/>
      <c r="Q3" s="71"/>
      <c r="R3" s="71"/>
      <c r="S3" s="191" t="s">
        <v>88</v>
      </c>
      <c r="T3" s="192"/>
      <c r="U3" s="192"/>
      <c r="V3" s="193"/>
      <c r="W3" s="72"/>
      <c r="X3" s="72"/>
    </row>
    <row r="4" spans="12:24" ht="6" customHeight="1" thickBot="1">
      <c r="L4" s="71"/>
      <c r="M4" s="71"/>
      <c r="N4" s="71"/>
      <c r="O4" s="71"/>
      <c r="P4" s="71"/>
      <c r="Q4" s="71"/>
      <c r="R4" s="71"/>
      <c r="S4" s="194"/>
      <c r="T4" s="195"/>
      <c r="U4" s="195"/>
      <c r="V4" s="196"/>
      <c r="W4" s="72"/>
      <c r="X4" s="72"/>
    </row>
    <row r="5" spans="3:24" ht="27" customHeight="1">
      <c r="C5" s="73" t="s">
        <v>57</v>
      </c>
      <c r="D5" s="74"/>
      <c r="E5" s="10"/>
      <c r="F5" s="10"/>
      <c r="G5" s="73" t="s">
        <v>58</v>
      </c>
      <c r="H5" s="10"/>
      <c r="I5" s="73" t="s">
        <v>59</v>
      </c>
      <c r="L5" s="71"/>
      <c r="M5" s="71"/>
      <c r="N5" s="71"/>
      <c r="O5" s="71"/>
      <c r="P5" s="71"/>
      <c r="Q5" s="71"/>
      <c r="R5" s="71"/>
      <c r="S5" s="194"/>
      <c r="T5" s="195"/>
      <c r="U5" s="195"/>
      <c r="V5" s="196"/>
      <c r="W5" s="72"/>
      <c r="X5" s="72"/>
    </row>
    <row r="6" spans="3:24" ht="27" customHeight="1" thickBot="1">
      <c r="C6" s="75">
        <f>COUNTA(E10,E20,E15,E25)</f>
        <v>0</v>
      </c>
      <c r="D6" s="76"/>
      <c r="E6" s="77"/>
      <c r="F6" s="10"/>
      <c r="G6" s="78">
        <v>800</v>
      </c>
      <c r="H6" s="10"/>
      <c r="I6" s="78">
        <f>IF(C6=0,0,C6*G6)</f>
        <v>0</v>
      </c>
      <c r="L6" s="71"/>
      <c r="M6" s="71"/>
      <c r="N6" s="71"/>
      <c r="O6" s="71"/>
      <c r="P6" s="71"/>
      <c r="Q6" s="71"/>
      <c r="R6" s="71"/>
      <c r="S6" s="194"/>
      <c r="T6" s="195"/>
      <c r="U6" s="195"/>
      <c r="V6" s="196"/>
      <c r="W6" s="72"/>
      <c r="X6" s="72"/>
    </row>
    <row r="7" spans="12:24" ht="6" customHeight="1" thickBot="1">
      <c r="L7" s="79"/>
      <c r="M7" s="79"/>
      <c r="N7" s="79"/>
      <c r="O7" s="79"/>
      <c r="P7" s="79"/>
      <c r="Q7" s="79"/>
      <c r="R7" s="79"/>
      <c r="S7" s="194"/>
      <c r="T7" s="195"/>
      <c r="U7" s="195"/>
      <c r="V7" s="196"/>
      <c r="W7" s="72"/>
      <c r="X7" s="72"/>
    </row>
    <row r="8" spans="4:24" ht="36" customHeight="1" thickBot="1">
      <c r="D8" s="80" t="s">
        <v>60</v>
      </c>
      <c r="E8" s="81" t="s">
        <v>61</v>
      </c>
      <c r="F8" s="82" t="s">
        <v>60</v>
      </c>
      <c r="G8" s="81" t="s">
        <v>61</v>
      </c>
      <c r="H8" s="82" t="s">
        <v>60</v>
      </c>
      <c r="I8" s="83" t="s">
        <v>61</v>
      </c>
      <c r="L8" s="79"/>
      <c r="M8" s="79"/>
      <c r="N8" s="79"/>
      <c r="O8" s="79"/>
      <c r="P8" s="79"/>
      <c r="Q8" s="79"/>
      <c r="R8" s="79"/>
      <c r="S8" s="194"/>
      <c r="T8" s="195"/>
      <c r="U8" s="195"/>
      <c r="V8" s="196"/>
      <c r="W8" s="72"/>
      <c r="X8" s="72"/>
    </row>
    <row r="9" spans="1:22" ht="6" customHeight="1" thickBot="1">
      <c r="A9" s="16"/>
      <c r="B9" s="84"/>
      <c r="C9" s="84"/>
      <c r="D9" s="85"/>
      <c r="E9" s="16"/>
      <c r="F9" s="85"/>
      <c r="G9" s="16"/>
      <c r="H9" s="85"/>
      <c r="I9" s="16"/>
      <c r="J9" s="16"/>
      <c r="S9" s="194"/>
      <c r="T9" s="195"/>
      <c r="U9" s="195"/>
      <c r="V9" s="196"/>
    </row>
    <row r="10" spans="2:22" ht="27" customHeight="1" thickBot="1">
      <c r="B10" s="86" t="s">
        <v>62</v>
      </c>
      <c r="C10" s="86" t="s">
        <v>63</v>
      </c>
      <c r="D10" s="87"/>
      <c r="E10" s="88"/>
      <c r="F10" s="89"/>
      <c r="G10" s="88"/>
      <c r="H10" s="89"/>
      <c r="I10" s="90"/>
      <c r="K10">
        <f>COUNTA(E10,G10,I10,E12,G12,I12)</f>
        <v>0</v>
      </c>
      <c r="L10" s="1" t="s">
        <v>64</v>
      </c>
      <c r="M10" s="1" t="s">
        <v>65</v>
      </c>
      <c r="N10" s="1" t="s">
        <v>66</v>
      </c>
      <c r="O10" s="1" t="s">
        <v>67</v>
      </c>
      <c r="Q10" s="1"/>
      <c r="S10" s="197"/>
      <c r="T10" s="198"/>
      <c r="U10" s="198"/>
      <c r="V10" s="199"/>
    </row>
    <row r="11" spans="2:17" ht="27" customHeight="1" thickBot="1">
      <c r="B11" s="91" t="s">
        <v>84</v>
      </c>
      <c r="C11" s="92" t="s">
        <v>72</v>
      </c>
      <c r="D11" s="93"/>
      <c r="E11" s="94"/>
      <c r="F11" s="95"/>
      <c r="G11" s="94"/>
      <c r="H11" s="95"/>
      <c r="I11" s="96"/>
      <c r="L11" s="1"/>
      <c r="M11" s="1"/>
      <c r="N11" s="1"/>
      <c r="O11" s="1"/>
      <c r="P11" s="1"/>
      <c r="Q11" s="1"/>
    </row>
    <row r="12" spans="2:17" ht="27" customHeight="1">
      <c r="B12" s="109"/>
      <c r="C12" s="86" t="s">
        <v>68</v>
      </c>
      <c r="D12" s="97"/>
      <c r="E12" s="98"/>
      <c r="F12" s="99"/>
      <c r="G12" s="98"/>
      <c r="H12" s="99"/>
      <c r="I12" s="100"/>
      <c r="L12" s="1">
        <v>1</v>
      </c>
      <c r="M12" s="1">
        <v>2</v>
      </c>
      <c r="N12" s="1">
        <v>3</v>
      </c>
      <c r="O12" s="1">
        <v>4</v>
      </c>
      <c r="P12" s="1">
        <v>5</v>
      </c>
      <c r="Q12" s="1">
        <v>6</v>
      </c>
    </row>
    <row r="13" spans="2:18" ht="27" customHeight="1" thickBot="1">
      <c r="B13" s="110"/>
      <c r="C13" s="101"/>
      <c r="D13" s="102"/>
      <c r="E13" s="103"/>
      <c r="F13" s="104"/>
      <c r="G13" s="103"/>
      <c r="H13" s="104"/>
      <c r="I13" s="105"/>
      <c r="L13" s="1" t="s">
        <v>73</v>
      </c>
      <c r="M13" s="1" t="s">
        <v>74</v>
      </c>
      <c r="N13" s="106"/>
      <c r="O13" s="1"/>
      <c r="P13" s="1"/>
      <c r="Q13" s="1"/>
      <c r="R13" s="1"/>
    </row>
    <row r="14" spans="1:10" ht="6" customHeight="1" thickBot="1">
      <c r="A14" s="16"/>
      <c r="B14" s="84"/>
      <c r="C14" s="84"/>
      <c r="D14" s="85"/>
      <c r="E14" s="16"/>
      <c r="F14" s="85"/>
      <c r="G14" s="16"/>
      <c r="H14" s="85"/>
      <c r="I14" s="16"/>
      <c r="J14" s="16"/>
    </row>
    <row r="15" spans="2:17" ht="27" customHeight="1">
      <c r="B15" s="86" t="s">
        <v>62</v>
      </c>
      <c r="C15" s="86" t="s">
        <v>63</v>
      </c>
      <c r="D15" s="87"/>
      <c r="E15" s="88"/>
      <c r="F15" s="89"/>
      <c r="G15" s="88"/>
      <c r="H15" s="89"/>
      <c r="I15" s="90"/>
      <c r="K15">
        <f>COUNTA(E15,G15,I15,E17,G17,I17)</f>
        <v>0</v>
      </c>
      <c r="L15" s="114" t="s">
        <v>64</v>
      </c>
      <c r="M15" s="114" t="s">
        <v>65</v>
      </c>
      <c r="N15" s="114" t="s">
        <v>66</v>
      </c>
      <c r="O15" s="114" t="s">
        <v>67</v>
      </c>
      <c r="Q15" s="114"/>
    </row>
    <row r="16" spans="2:17" ht="27" customHeight="1" thickBot="1">
      <c r="B16" s="91" t="s">
        <v>86</v>
      </c>
      <c r="C16" s="92" t="s">
        <v>72</v>
      </c>
      <c r="D16" s="93"/>
      <c r="E16" s="94"/>
      <c r="F16" s="95"/>
      <c r="G16" s="94"/>
      <c r="H16" s="95"/>
      <c r="I16" s="96"/>
      <c r="L16" s="114"/>
      <c r="M16" s="114"/>
      <c r="N16" s="114"/>
      <c r="O16" s="114"/>
      <c r="P16" s="114"/>
      <c r="Q16" s="114"/>
    </row>
    <row r="17" spans="2:17" ht="27" customHeight="1">
      <c r="B17" s="109"/>
      <c r="C17" s="86" t="s">
        <v>68</v>
      </c>
      <c r="D17" s="97"/>
      <c r="E17" s="98"/>
      <c r="F17" s="99"/>
      <c r="G17" s="98"/>
      <c r="H17" s="99"/>
      <c r="I17" s="100"/>
      <c r="L17" s="114">
        <v>1</v>
      </c>
      <c r="M17" s="114">
        <v>2</v>
      </c>
      <c r="N17" s="114">
        <v>3</v>
      </c>
      <c r="O17" s="114">
        <v>4</v>
      </c>
      <c r="P17" s="114">
        <v>5</v>
      </c>
      <c r="Q17" s="114">
        <v>6</v>
      </c>
    </row>
    <row r="18" spans="2:18" ht="27" customHeight="1" thickBot="1">
      <c r="B18" s="110"/>
      <c r="C18" s="101"/>
      <c r="D18" s="102"/>
      <c r="E18" s="103"/>
      <c r="F18" s="104"/>
      <c r="G18" s="103"/>
      <c r="H18" s="104"/>
      <c r="I18" s="105"/>
      <c r="L18" s="114" t="s">
        <v>73</v>
      </c>
      <c r="M18" s="114" t="s">
        <v>74</v>
      </c>
      <c r="N18" s="106"/>
      <c r="O18" s="114"/>
      <c r="P18" s="114"/>
      <c r="Q18" s="114"/>
      <c r="R18" s="114"/>
    </row>
    <row r="19" spans="2:5" ht="6" customHeight="1" thickBot="1">
      <c r="B19" s="107"/>
      <c r="C19" s="107"/>
      <c r="D19" s="23"/>
      <c r="E19" s="107"/>
    </row>
    <row r="20" spans="2:11" ht="27" customHeight="1">
      <c r="B20" s="86" t="s">
        <v>62</v>
      </c>
      <c r="C20" s="86" t="s">
        <v>63</v>
      </c>
      <c r="D20" s="87"/>
      <c r="E20" s="88"/>
      <c r="F20" s="89"/>
      <c r="G20" s="88"/>
      <c r="H20" s="89"/>
      <c r="I20" s="90"/>
      <c r="K20">
        <f>COUNTA(E20,G20,I20,E22,G22,I22)</f>
        <v>0</v>
      </c>
    </row>
    <row r="21" spans="2:9" ht="27" customHeight="1" thickBot="1">
      <c r="B21" s="91" t="s">
        <v>85</v>
      </c>
      <c r="C21" s="92" t="s">
        <v>75</v>
      </c>
      <c r="D21" s="93"/>
      <c r="E21" s="94"/>
      <c r="F21" s="95"/>
      <c r="G21" s="94"/>
      <c r="H21" s="95"/>
      <c r="I21" s="96"/>
    </row>
    <row r="22" spans="2:9" ht="27" customHeight="1">
      <c r="B22" s="109"/>
      <c r="C22" s="86" t="s">
        <v>68</v>
      </c>
      <c r="D22" s="97"/>
      <c r="E22" s="98"/>
      <c r="F22" s="99"/>
      <c r="G22" s="98"/>
      <c r="H22" s="99"/>
      <c r="I22" s="100"/>
    </row>
    <row r="23" spans="2:21" ht="27" customHeight="1" thickBot="1">
      <c r="B23" s="110"/>
      <c r="C23" s="101"/>
      <c r="D23" s="102"/>
      <c r="E23" s="103"/>
      <c r="F23" s="104"/>
      <c r="G23" s="103"/>
      <c r="H23" s="104"/>
      <c r="I23" s="105"/>
      <c r="U23" s="108"/>
    </row>
    <row r="24" spans="2:5" ht="6" customHeight="1" thickBot="1">
      <c r="B24" s="107"/>
      <c r="C24" s="107"/>
      <c r="D24" s="23"/>
      <c r="E24" s="107"/>
    </row>
    <row r="25" spans="2:11" ht="27" customHeight="1">
      <c r="B25" s="86" t="s">
        <v>62</v>
      </c>
      <c r="C25" s="86" t="s">
        <v>63</v>
      </c>
      <c r="D25" s="87"/>
      <c r="E25" s="88"/>
      <c r="F25" s="89"/>
      <c r="G25" s="88"/>
      <c r="H25" s="89"/>
      <c r="I25" s="90"/>
      <c r="K25">
        <f>COUNTA(E25,G25,I25,E27,G27,I27)</f>
        <v>0</v>
      </c>
    </row>
    <row r="26" spans="2:9" ht="27" customHeight="1" thickBot="1">
      <c r="B26" s="91" t="s">
        <v>87</v>
      </c>
      <c r="C26" s="92" t="s">
        <v>72</v>
      </c>
      <c r="D26" s="93"/>
      <c r="E26" s="94"/>
      <c r="F26" s="95"/>
      <c r="G26" s="94"/>
      <c r="H26" s="95"/>
      <c r="I26" s="96"/>
    </row>
    <row r="27" spans="2:9" ht="27" customHeight="1">
      <c r="B27" s="109"/>
      <c r="C27" s="86" t="s">
        <v>68</v>
      </c>
      <c r="D27" s="97"/>
      <c r="E27" s="98"/>
      <c r="F27" s="99"/>
      <c r="G27" s="98"/>
      <c r="H27" s="99"/>
      <c r="I27" s="100"/>
    </row>
    <row r="28" spans="2:21" ht="27" customHeight="1" thickBot="1">
      <c r="B28" s="110"/>
      <c r="C28" s="101"/>
      <c r="D28" s="102"/>
      <c r="E28" s="103"/>
      <c r="F28" s="104"/>
      <c r="G28" s="103"/>
      <c r="H28" s="104"/>
      <c r="I28" s="105"/>
      <c r="U28" s="108"/>
    </row>
    <row r="29" spans="2:8" ht="6" customHeight="1">
      <c r="B29" s="107"/>
      <c r="C29" s="107"/>
      <c r="D29" s="23"/>
      <c r="E29" s="107"/>
      <c r="F29" s="114"/>
      <c r="H29" s="114"/>
    </row>
  </sheetData>
  <sheetProtection password="CC6F" sheet="1"/>
  <mergeCells count="3">
    <mergeCell ref="B1:F1"/>
    <mergeCell ref="H1:I1"/>
    <mergeCell ref="S3:V10"/>
  </mergeCells>
  <conditionalFormatting sqref="B11 B21">
    <cfRule type="expression" priority="5" dxfId="1" stopIfTrue="1">
      <formula>NOT(ISERROR(SEARCH("女",B11)))</formula>
    </cfRule>
    <cfRule type="expression" priority="6" dxfId="0" stopIfTrue="1">
      <formula>NOT(ISERROR(SEARCH("男",B11)))</formula>
    </cfRule>
  </conditionalFormatting>
  <conditionalFormatting sqref="B16">
    <cfRule type="expression" priority="3" dxfId="1" stopIfTrue="1">
      <formula>NOT(ISERROR(SEARCH("女",B16)))</formula>
    </cfRule>
    <cfRule type="expression" priority="4" dxfId="0" stopIfTrue="1">
      <formula>NOT(ISERROR(SEARCH("男",B16)))</formula>
    </cfRule>
  </conditionalFormatting>
  <conditionalFormatting sqref="B26">
    <cfRule type="expression" priority="1" dxfId="1" stopIfTrue="1">
      <formula>NOT(ISERROR(SEARCH("女",B26)))</formula>
    </cfRule>
    <cfRule type="expression" priority="2" dxfId="0" stopIfTrue="1">
      <formula>NOT(ISERROR(SEARCH("男",B26)))</formula>
    </cfRule>
  </conditionalFormatting>
  <dataValidations count="4">
    <dataValidation showInputMessage="1" showErrorMessage="1" imeMode="halfKatakana" sqref="E11 G21 I21 E21 G23 E23 E13 I11 G11 G13 E16 E18 I16 G16 G18 G26 I26 E26 G28 E28"/>
    <dataValidation type="whole" allowBlank="1" showInputMessage="1" showErrorMessage="1" sqref="C23 C13 C18 C28">
      <formula1>1111</formula1>
      <formula2>999999</formula2>
    </dataValidation>
    <dataValidation type="list" allowBlank="1" showInputMessage="1" showErrorMessage="1" sqref="D11 H21 F21 D21 D23 F23 H23 F13 H13 F11 H11 D13 D16 F18 H18 F16 H16 D18 H26 F26 D26 D28 F28 H28">
      <formula1>$L$12:$Q$12</formula1>
    </dataValidation>
    <dataValidation type="list" allowBlank="1" showInputMessage="1" showErrorMessage="1" sqref="B23 B13 B18 B28">
      <formula1>$L$13:$M$13</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yamanoi</cp:lastModifiedBy>
  <cp:lastPrinted>2017-05-10T08:47:47Z</cp:lastPrinted>
  <dcterms:created xsi:type="dcterms:W3CDTF">2009-03-04T01:02:54Z</dcterms:created>
  <dcterms:modified xsi:type="dcterms:W3CDTF">2019-04-15T10:50:09Z</dcterms:modified>
  <cp:category/>
  <cp:version/>
  <cp:contentType/>
  <cp:contentStatus/>
</cp:coreProperties>
</file>