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D:\R2\"/>
    </mc:Choice>
  </mc:AlternateContent>
  <xr:revisionPtr revIDLastSave="0" documentId="13_ncr:1_{F4755B30-E07F-4DF5-8995-51E974CA21FD}" xr6:coauthVersionLast="45" xr6:coauthVersionMax="45" xr10:uidLastSave="{00000000-0000-0000-0000-000000000000}"/>
  <workbookProtection workbookAlgorithmName="SHA-512" workbookHashValue="zksuAgIdHPJsqOgkUjofQ6qugoxaN9UZpjLexbAaRcCySHJW8biaBQyeZGG0NOF1H0ETe7tQ4hZZWAIqGRgJEg==" workbookSaltValue="18S5V3uon+i+Ac1YVKNLMw==" workbookSpinCount="100000" lockStructure="1"/>
  <bookViews>
    <workbookView xWindow="-120" yWindow="-120" windowWidth="29040" windowHeight="15840" activeTab="1" xr2:uid="{00000000-000D-0000-FFFF-FFFF00000000}"/>
  </bookViews>
  <sheets>
    <sheet name="注意事項" sheetId="1" r:id="rId1"/>
    <sheet name="個人種目申込一覧表" sheetId="2" r:id="rId2"/>
  </sheets>
  <definedNames>
    <definedName name="_xlnm.Print_Area" localSheetId="1">個人種目申込一覧表!$A$1:$I$114</definedName>
    <definedName name="高校女子">個人種目申込一覧表!$L$14:$L$18</definedName>
    <definedName name="高校男子">個人種目申込一覧表!$K$14:$K$19</definedName>
    <definedName name="女子">個人種目申込一覧表!$L$12:$L$15</definedName>
    <definedName name="小学女子">個人種目申込一覧表!$P$12:$P$13</definedName>
    <definedName name="小学男子">個人種目申込一覧表!$O$12:$O$13</definedName>
    <definedName name="性">個人種目申込一覧表!$AD$20:$AE$20</definedName>
    <definedName name="男子">個人種目申込一覧表!$K$12:$K$16</definedName>
    <definedName name="中学女子">個人種目申込一覧表!$N$12:$N$15</definedName>
    <definedName name="中学男子">個人種目申込一覧表!$M$12:$M$15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6" i="2" l="1"/>
  <c r="A95" i="2"/>
  <c r="A76" i="2"/>
  <c r="A75" i="2"/>
  <c r="A56" i="2"/>
  <c r="A55" i="2"/>
  <c r="A36" i="2"/>
  <c r="A35" i="2"/>
  <c r="V25" i="2"/>
  <c r="T25" i="2"/>
  <c r="V24" i="2"/>
  <c r="T24" i="2"/>
  <c r="V23" i="2"/>
  <c r="T23" i="2"/>
  <c r="V22" i="2"/>
  <c r="T22" i="2"/>
  <c r="T16" i="2"/>
  <c r="A16" i="2"/>
  <c r="V15" i="2"/>
  <c r="T15" i="2"/>
  <c r="A15" i="2"/>
  <c r="B9" i="2" s="1"/>
  <c r="V14" i="2"/>
  <c r="T14" i="2"/>
  <c r="V13" i="2"/>
  <c r="T13" i="2"/>
  <c r="V12" i="2"/>
  <c r="T12" i="2"/>
  <c r="C9" i="2" l="1"/>
  <c r="I9" i="2" s="1"/>
</calcChain>
</file>

<file path=xl/sharedStrings.xml><?xml version="1.0" encoding="utf-8"?>
<sst xmlns="http://schemas.openxmlformats.org/spreadsheetml/2006/main" count="107" uniqueCount="88">
  <si>
    <t>【エントリー全般についての注意】</t>
  </si>
  <si>
    <t>（１）エントリーと参加料納付について</t>
  </si>
  <si>
    <t>この競技会のみ、参加料は受付で当日お支払いください。</t>
  </si>
  <si>
    <t>感染防止のため、金銭の直接の受け渡しはできるだけ避けたいので、必ず釣銭の要らないよう準備してください。</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</si>
  <si>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</si>
  <si>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</si>
  <si>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</si>
  <si>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</si>
  <si>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④資格記録は、ピリオドなど一切用いずに、トラック種目は1/100秒まで、フィールドはcmまでを記入してくだ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</si>
  <si>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</si>
  <si>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</si>
  <si>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</si>
  <si>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変えてください。（例：#19nrkCh_entryfile を #19nrkCh_長野陸協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</si>
  <si>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</si>
  <si>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</si>
  <si>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</si>
  <si>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</si>
  <si>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</si>
  <si>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</si>
  <si>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</si>
  <si>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</si>
  <si>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</si>
  <si>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</si>
  <si>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</si>
  <si>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</si>
  <si>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</si>
  <si>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</si>
  <si>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</si>
  <si>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</si>
  <si>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</si>
  <si>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</si>
  <si>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</si>
  <si>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</si>
  <si>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2020第4回チャレンジ記録会茅野（11月7日）</t>
  </si>
  <si>
    <t>個人種目申込一覧表／茅野市陸上競技協会</t>
  </si>
  <si>
    <t>クラス</t>
  </si>
  <si>
    <r>
      <rPr>
        <sz val="10.5"/>
        <color theme="1"/>
        <rFont val="ＭＳ 明朝"/>
        <charset val="128"/>
      </rPr>
      <t xml:space="preserve">団　体　名　称
</t>
    </r>
    <r>
      <rPr>
        <sz val="9"/>
        <color indexed="10"/>
        <rFont val="ＭＳ 明朝"/>
        <charset val="128"/>
      </rPr>
      <t>※長野陸協登録団体名･学校名</t>
    </r>
  </si>
  <si>
    <r>
      <rPr>
        <sz val="10.5"/>
        <color theme="1"/>
        <rFont val="ＭＳ 明朝"/>
        <charset val="128"/>
      </rPr>
      <t>略称</t>
    </r>
    <r>
      <rPr>
        <sz val="10.5"/>
        <color indexed="8"/>
        <rFont val="ＭＳ 明朝"/>
        <charset val="128"/>
      </rPr>
      <t xml:space="preserve">（全角7文字以内）
</t>
    </r>
    <r>
      <rPr>
        <sz val="8"/>
        <color indexed="10"/>
        <rFont val="ＭＳ 明朝"/>
        <charset val="128"/>
      </rPr>
      <t>※中学は末尾に[中]高校は末尾に[高]を入れて下さい。</t>
    </r>
  </si>
  <si>
    <r>
      <rPr>
        <sz val="10.5"/>
        <color theme="1"/>
        <rFont val="ＭＳ 明朝"/>
        <charset val="128"/>
      </rPr>
      <t>略称ｶﾅ
（</t>
    </r>
    <r>
      <rPr>
        <sz val="10.5"/>
        <color indexed="10"/>
        <rFont val="ＭＳ 明朝"/>
        <charset val="128"/>
      </rPr>
      <t>半角ｶﾅ･半角英字も可</t>
    </r>
    <r>
      <rPr>
        <sz val="10.5"/>
        <color indexed="8"/>
        <rFont val="ＭＳ 明朝"/>
        <charset val="128"/>
      </rPr>
      <t>）</t>
    </r>
  </si>
  <si>
    <t>中学生</t>
  </si>
  <si>
    <t>申　込
責任者</t>
  </si>
  <si>
    <t>氏名</t>
  </si>
  <si>
    <t>ＴＥＬ</t>
  </si>
  <si>
    <t>住所</t>
  </si>
  <si>
    <t>協力役員氏名</t>
  </si>
  <si>
    <t>※下の人数～参加料の欄は、データ入力の場合自動的に計算されます。</t>
  </si>
  <si>
    <t>申込人数/
種目数合計</t>
  </si>
  <si>
    <t>参加料／種目</t>
  </si>
  <si>
    <t>参加料合計</t>
  </si>
  <si>
    <t>Ｎｏ．</t>
  </si>
  <si>
    <t>性別
/ｸﾗｽ</t>
  </si>
  <si>
    <r>
      <rPr>
        <sz val="10.5"/>
        <color theme="1"/>
        <rFont val="ＭＳ ゴシック"/>
        <charset val="128"/>
      </rPr>
      <t xml:space="preserve">ナンバー
</t>
    </r>
    <r>
      <rPr>
        <sz val="9"/>
        <color indexed="10"/>
        <rFont val="ＭＳ ゴシック"/>
        <charset val="128"/>
      </rPr>
      <t>※右記注意書き参照</t>
    </r>
  </si>
  <si>
    <t>学年</t>
  </si>
  <si>
    <t>出場個人種目</t>
  </si>
  <si>
    <t>男子</t>
  </si>
  <si>
    <t>女子</t>
  </si>
  <si>
    <t>中学男子</t>
  </si>
  <si>
    <t>中学女子</t>
  </si>
  <si>
    <t>一般</t>
  </si>
  <si>
    <t>高校・一般男子</t>
  </si>
  <si>
    <t>高校・一般女子</t>
  </si>
  <si>
    <t>ﾌﾂｶﾞﾅ(半角ｶﾅ)</t>
  </si>
  <si>
    <t>公認最高記録</t>
  </si>
  <si>
    <t>走高跳</t>
  </si>
  <si>
    <t>大学生</t>
  </si>
  <si>
    <t>記入例</t>
  </si>
  <si>
    <t>長野　陸子</t>
  </si>
  <si>
    <t>棒高跳</t>
  </si>
  <si>
    <t>高校生</t>
  </si>
  <si>
    <t>ﾅｶﾞﾉ ﾘｸｺ</t>
  </si>
  <si>
    <t>砲丸投(7.260kg)</t>
  </si>
  <si>
    <t>砲丸投(4.000kg)</t>
  </si>
  <si>
    <t>砲丸投(5.000kg)</t>
  </si>
  <si>
    <t>砲丸投（2.721kg)</t>
  </si>
  <si>
    <t>高校砲丸投(6.000kg)</t>
  </si>
  <si>
    <t>やり投(600g)</t>
  </si>
  <si>
    <t>ｼﾞｬﾍﾞﾘｯｸｽﾛｰ</t>
  </si>
  <si>
    <t>小学生</t>
  </si>
  <si>
    <t>やり投(800g)</t>
  </si>
  <si>
    <t>Ｍ</t>
  </si>
  <si>
    <t>Ｄ</t>
  </si>
  <si>
    <t>小学男子</t>
    <rPh sb="0" eb="2">
      <t>ショウガク</t>
    </rPh>
    <rPh sb="2" eb="4">
      <t>ダンシ</t>
    </rPh>
    <phoneticPr fontId="31"/>
  </si>
  <si>
    <t>小学女子</t>
    <rPh sb="0" eb="2">
      <t>ショウガク</t>
    </rPh>
    <rPh sb="2" eb="4">
      <t>ジョシ</t>
    </rPh>
    <phoneticPr fontId="31"/>
  </si>
  <si>
    <t>棒高跳</t>
    <rPh sb="0" eb="1">
      <t>ボウ</t>
    </rPh>
    <rPh sb="1" eb="2">
      <t>タカ</t>
    </rPh>
    <rPh sb="2" eb="3">
      <t>ト</t>
    </rPh>
    <phoneticPr fontId="31"/>
  </si>
  <si>
    <t>走幅跳</t>
    <rPh sb="0" eb="1">
      <t>ハシ</t>
    </rPh>
    <rPh sb="1" eb="2">
      <t>ハバ</t>
    </rPh>
    <rPh sb="2" eb="3">
      <t>ト</t>
    </rPh>
    <phoneticPr fontId="31"/>
  </si>
  <si>
    <r>
      <t xml:space="preserve">【大会別特記事項】
</t>
    </r>
    <r>
      <rPr>
        <b/>
        <sz val="11"/>
        <color indexed="10"/>
        <rFont val="ＭＳ Ｐゴシック"/>
        <charset val="128"/>
      </rPr>
      <t xml:space="preserve">○上位所属/ｶﾃｺﾞﾘを選択すると、参加料が確定します。
○性別/ｸﾗｽを選択すると、該当の種目がドロップダウンで選択できるようになります。
○参加資格は要項記載を必ず確認すること。
</t>
    </r>
    <r>
      <rPr>
        <b/>
        <sz val="11"/>
        <rFont val="ＭＳ Ｐゴシック"/>
        <charset val="128"/>
      </rPr>
      <t xml:space="preserve">
○高校生・中学生のナンバーはそれぞれ高体連･中体連登録番号。
○一般・小学生は、ナンバー欄は空白にしておいてください。</t>
    </r>
    <r>
      <rPr>
        <b/>
        <sz val="11"/>
        <color indexed="8"/>
        <rFont val="ＭＳ Ｐゴシック"/>
        <charset val="128"/>
      </rPr>
      <t xml:space="preserve">
</t>
    </r>
    <r>
      <rPr>
        <b/>
        <sz val="11"/>
        <color rgb="FFFF0000"/>
        <rFont val="ＭＳ Ｐゴシック"/>
        <charset val="128"/>
      </rPr>
      <t>〇申込責任者欄は、大会当日連絡の出来る方を記載してください。（会場での緊急連絡に対応できる責任者）</t>
    </r>
    <rPh sb="138" eb="141">
      <t>ショウガクセイ</t>
    </rPh>
    <phoneticPr fontId="31"/>
  </si>
  <si>
    <t>棒高跳</t>
    <rPh sb="0" eb="3">
      <t>ボウタカト</t>
    </rPh>
    <phoneticPr fontId="31"/>
  </si>
  <si>
    <t>小学生は1種目のみ/3学年以上</t>
    <rPh sb="0" eb="3">
      <t>ショウガクセイ</t>
    </rPh>
    <rPh sb="5" eb="7">
      <t>シュモク</t>
    </rPh>
    <rPh sb="11" eb="13">
      <t>ガクネン</t>
    </rPh>
    <rPh sb="13" eb="15">
      <t>イジョウ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</si>
</sst>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7" x14ac:knownFonts="1">
    <font>
      <sz val="11"/>
      <color theme="1"/>
      <name val="ＭＳ Ｐゴシック"/>
      <charset val="128"/>
      <scheme val="minor"/>
    </font>
    <font>
      <sz val="10.5"/>
      <color theme="0"/>
      <name val="ＭＳ 明朝"/>
      <charset val="128"/>
    </font>
    <font>
      <sz val="10.5"/>
      <color theme="1"/>
      <name val="ＭＳ 明朝"/>
      <charset val="128"/>
    </font>
    <font>
      <b/>
      <sz val="11"/>
      <color theme="1"/>
      <name val="ＭＳ ゴシック"/>
      <charset val="128"/>
    </font>
    <font>
      <sz val="10.5"/>
      <color theme="1"/>
      <name val="ＭＳ ゴシック"/>
      <charset val="128"/>
    </font>
    <font>
      <sz val="10.5"/>
      <name val="ＭＳ ゴシック"/>
      <charset val="128"/>
    </font>
    <font>
      <b/>
      <u/>
      <sz val="10.5"/>
      <color rgb="FFFF0000"/>
      <name val="ＭＳ ゴシック"/>
      <charset val="128"/>
    </font>
    <font>
      <sz val="10.5"/>
      <color rgb="FFFF0000"/>
      <name val="ＭＳ ゴシック"/>
      <charset val="128"/>
    </font>
    <font>
      <b/>
      <sz val="11"/>
      <color indexed="8"/>
      <name val="ＭＳ Ｐゴシック"/>
      <charset val="128"/>
    </font>
    <font>
      <sz val="10"/>
      <color theme="0"/>
      <name val="ＭＳ Ｐゴシック"/>
      <charset val="128"/>
    </font>
    <font>
      <sz val="10"/>
      <name val="ＭＳ Ｐゴシック"/>
      <charset val="128"/>
    </font>
    <font>
      <sz val="10"/>
      <name val="ＭＳ 明朝"/>
      <charset val="128"/>
    </font>
    <font>
      <sz val="10"/>
      <name val="ＭＳ Ｐゴシック"/>
      <charset val="128"/>
      <scheme val="minor"/>
    </font>
    <font>
      <sz val="18"/>
      <color indexed="8"/>
      <name val="ＭＳ Ｐゴシック"/>
      <charset val="128"/>
    </font>
    <font>
      <sz val="14"/>
      <color indexed="21"/>
      <name val="ＭＳ Ｐゴシック"/>
      <charset val="128"/>
    </font>
    <font>
      <sz val="11"/>
      <color indexed="10"/>
      <name val="ＭＳ Ｐゴシック"/>
      <charset val="128"/>
    </font>
    <font>
      <sz val="11"/>
      <name val="ＭＳ Ｐゴシック"/>
      <charset val="128"/>
    </font>
    <font>
      <b/>
      <sz val="14"/>
      <name val="ＭＳ Ｐゴシック"/>
      <charset val="128"/>
    </font>
    <font>
      <sz val="9"/>
      <name val="ＭＳ Ｐゴシック"/>
      <charset val="128"/>
    </font>
    <font>
      <b/>
      <sz val="18"/>
      <color indexed="8"/>
      <name val="ＭＳ Ｐゴシック"/>
      <charset val="128"/>
    </font>
    <font>
      <sz val="11"/>
      <color indexed="8"/>
      <name val="メイリオ"/>
      <charset val="128"/>
    </font>
    <font>
      <sz val="11"/>
      <color theme="1"/>
      <name val="ＭＳ Ｐゴシック"/>
      <family val="3"/>
      <charset val="128"/>
      <scheme val="minor"/>
    </font>
    <font>
      <b/>
      <sz val="11"/>
      <color indexed="10"/>
      <name val="ＭＳ Ｐゴシック"/>
      <charset val="128"/>
    </font>
    <font>
      <b/>
      <sz val="11"/>
      <name val="ＭＳ Ｐゴシック"/>
      <charset val="128"/>
    </font>
    <font>
      <b/>
      <sz val="11"/>
      <color rgb="FFFF0000"/>
      <name val="ＭＳ Ｐゴシック"/>
      <charset val="128"/>
    </font>
    <font>
      <sz val="9"/>
      <color indexed="10"/>
      <name val="ＭＳ 明朝"/>
      <charset val="128"/>
    </font>
    <font>
      <sz val="10.5"/>
      <color indexed="8"/>
      <name val="ＭＳ 明朝"/>
      <charset val="128"/>
    </font>
    <font>
      <sz val="8"/>
      <color indexed="10"/>
      <name val="ＭＳ 明朝"/>
      <charset val="128"/>
    </font>
    <font>
      <sz val="10.5"/>
      <color indexed="10"/>
      <name val="ＭＳ 明朝"/>
      <charset val="128"/>
    </font>
    <font>
      <sz val="9"/>
      <color indexed="10"/>
      <name val="ＭＳ ゴシック"/>
      <charset val="128"/>
    </font>
    <font>
      <sz val="11"/>
      <color theme="1"/>
      <name val="ＭＳ Ｐゴシック"/>
      <charset val="128"/>
      <scheme val="minor"/>
    </font>
    <font>
      <sz val="6"/>
      <name val="ＭＳ Ｐゴシック"/>
      <family val="3"/>
      <charset val="128"/>
      <scheme val="minor"/>
    </font>
    <font>
      <sz val="10"/>
      <name val="ＭＳ 明朝"/>
      <family val="1"/>
      <charset val="128"/>
    </font>
    <font>
      <sz val="10"/>
      <name val="ＭＳ Ｐゴシック"/>
      <family val="3"/>
      <charset val="128"/>
    </font>
    <font>
      <sz val="11"/>
      <color theme="1"/>
      <name val="ＭＳ Ｐゴシック"/>
      <family val="3"/>
      <charset val="128"/>
    </font>
    <font>
      <sz val="10"/>
      <color theme="0"/>
      <name val="ＭＳ Ｐゴシック"/>
      <family val="3"/>
      <charset val="128"/>
    </font>
    <font>
      <b/>
      <sz val="11"/>
      <color indexed="8"/>
      <name val="ＭＳ Ｐゴシック"/>
      <family val="3"/>
      <charset val="128"/>
    </font>
  </fonts>
  <fills count="12">
    <fill>
      <patternFill patternType="none"/>
    </fill>
    <fill>
      <patternFill patternType="gray125"/>
    </fill>
    <fill>
      <patternFill patternType="solid">
        <fgColor rgb="FFFFCC00"/>
        <bgColor indexed="64"/>
      </patternFill>
    </fill>
    <fill>
      <patternFill patternType="solid">
        <fgColor rgb="FF99FF99"/>
        <bgColor indexed="64"/>
      </patternFill>
    </fill>
    <fill>
      <patternFill patternType="solid">
        <fgColor theme="7" tint="0.59999389629810485"/>
        <bgColor indexed="64"/>
      </patternFill>
    </fill>
    <fill>
      <patternFill patternType="solid">
        <fgColor theme="0"/>
        <bgColor indexed="64"/>
      </patternFill>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indexed="47"/>
        <bgColor indexed="64"/>
      </patternFill>
    </fill>
    <fill>
      <patternFill patternType="solid">
        <fgColor theme="7" tint="0.59999389629810485"/>
        <bgColor indexed="64"/>
      </patternFill>
    </fill>
    <fill>
      <patternFill patternType="solid">
        <fgColor rgb="FFFFFF00"/>
        <bgColor indexed="64"/>
      </patternFill>
    </fill>
  </fills>
  <borders count="50">
    <border>
      <left/>
      <right/>
      <top/>
      <bottom/>
      <diagonal/>
    </border>
    <border>
      <left/>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diagonal/>
    </border>
    <border>
      <left style="thin">
        <color rgb="FF0000CC"/>
      </left>
      <right style="thin">
        <color rgb="FF0000CC"/>
      </right>
      <top style="hair">
        <color rgb="FF0000CC"/>
      </top>
      <bottom style="thin">
        <color rgb="FF0000CC"/>
      </bottom>
      <diagonal/>
    </border>
    <border>
      <left/>
      <right/>
      <top style="thin">
        <color rgb="FFFF0000"/>
      </top>
      <bottom/>
      <diagonal/>
    </border>
    <border>
      <left style="thin">
        <color rgb="FFFF0000"/>
      </left>
      <right style="thin">
        <color rgb="FFFF0000"/>
      </right>
      <top style="hair">
        <color rgb="FFFF0000"/>
      </top>
      <bottom style="thin">
        <color rgb="FFFF0000"/>
      </bottom>
      <diagonal/>
    </border>
    <border>
      <left/>
      <right style="medium">
        <color auto="1"/>
      </right>
      <top style="medium">
        <color auto="1"/>
      </top>
      <bottom/>
      <diagonal/>
    </border>
    <border>
      <left/>
      <right style="medium">
        <color auto="1"/>
      </right>
      <top/>
      <bottom style="medium">
        <color auto="1"/>
      </bottom>
      <diagonal/>
    </border>
    <border>
      <left style="thin">
        <color rgb="FFFF0000"/>
      </left>
      <right style="thin">
        <color rgb="FFFF0000"/>
      </right>
      <top style="thin">
        <color rgb="FFFF0000"/>
      </top>
      <bottom style="hair">
        <color rgb="FFFF0000"/>
      </bottom>
      <diagonal/>
    </border>
  </borders>
  <cellStyleXfs count="2">
    <xf numFmtId="0" fontId="0" fillId="0" borderId="0">
      <alignment vertical="center"/>
    </xf>
    <xf numFmtId="0" fontId="30" fillId="0" borderId="0">
      <alignment vertical="center"/>
    </xf>
  </cellStyleXfs>
  <cellXfs count="14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2" fillId="3" borderId="17" xfId="0" applyNumberFormat="1" applyFont="1" applyFill="1" applyBorder="1" applyAlignment="1" applyProtection="1">
      <alignment vertical="center"/>
      <protection locked="0"/>
    </xf>
    <xf numFmtId="49" fontId="2" fillId="3" borderId="18"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xf>
    <xf numFmtId="0" fontId="2" fillId="0" borderId="0" xfId="0" applyFont="1" applyAlignment="1">
      <alignment horizontal="left" vertical="center"/>
    </xf>
    <xf numFmtId="0" fontId="1" fillId="0" borderId="0" xfId="0" applyFont="1" applyFill="1">
      <alignment vertical="center"/>
    </xf>
    <xf numFmtId="0" fontId="2" fillId="0" borderId="21" xfId="0" applyFont="1" applyBorder="1" applyAlignment="1">
      <alignment horizontal="center" vertical="center"/>
    </xf>
    <xf numFmtId="0" fontId="2" fillId="0" borderId="0" xfId="0" applyFont="1" applyFill="1" applyBorder="1" applyAlignment="1" applyProtection="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xf>
    <xf numFmtId="176" fontId="2" fillId="0" borderId="24" xfId="0" applyNumberFormat="1" applyFont="1" applyFill="1" applyBorder="1" applyAlignment="1" applyProtection="1">
      <alignment horizontal="center" vertical="center"/>
    </xf>
    <xf numFmtId="5" fontId="2" fillId="0" borderId="0" xfId="0" applyNumberFormat="1" applyFont="1" applyFill="1" applyBorder="1" applyAlignment="1" applyProtection="1">
      <alignment horizontal="center" vertical="center"/>
    </xf>
    <xf numFmtId="5" fontId="2" fillId="0" borderId="22" xfId="0" applyNumberFormat="1" applyFont="1" applyBorder="1" applyAlignment="1">
      <alignment horizontal="center" vertical="center"/>
    </xf>
    <xf numFmtId="0" fontId="4" fillId="0" borderId="25" xfId="0" applyFont="1" applyBorder="1" applyAlignment="1">
      <alignment horizontal="center" vertical="center"/>
    </xf>
    <xf numFmtId="0" fontId="5" fillId="0" borderId="28" xfId="0" applyFont="1" applyBorder="1" applyAlignment="1">
      <alignment horizontal="center" vertical="center" shrinkToFit="1"/>
    </xf>
    <xf numFmtId="0" fontId="2" fillId="4" borderId="1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2" xfId="0" applyFont="1" applyFill="1" applyBorder="1" applyAlignment="1">
      <alignment horizontal="center" vertical="center" shrinkToFit="1"/>
    </xf>
    <xf numFmtId="0" fontId="2" fillId="0" borderId="31" xfId="0" applyFont="1" applyFill="1" applyBorder="1" applyAlignment="1" applyProtection="1">
      <alignment horizontal="center" vertical="center"/>
    </xf>
    <xf numFmtId="0" fontId="2" fillId="3" borderId="1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1" fillId="5" borderId="0" xfId="0" applyFont="1" applyFill="1">
      <alignment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49" fontId="2" fillId="3" borderId="34" xfId="0" applyNumberFormat="1" applyFont="1" applyFill="1" applyBorder="1" applyAlignment="1" applyProtection="1">
      <alignment vertical="center"/>
      <protection locked="0"/>
    </xf>
    <xf numFmtId="0" fontId="2" fillId="0" borderId="32" xfId="0" applyFont="1" applyBorder="1" applyAlignment="1">
      <alignment horizontal="center" vertical="center" shrinkToFit="1"/>
    </xf>
    <xf numFmtId="176" fontId="2" fillId="0" borderId="34" xfId="0" applyNumberFormat="1" applyFont="1" applyBorder="1" applyAlignment="1">
      <alignment horizontal="center" vertical="center"/>
    </xf>
    <xf numFmtId="0" fontId="9" fillId="7" borderId="39"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9" fillId="8" borderId="40" xfId="0" applyNumberFormat="1" applyFont="1" applyFill="1" applyBorder="1" applyAlignment="1">
      <alignment horizontal="center" vertical="center" shrinkToFit="1"/>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0" fillId="0" borderId="41" xfId="0" applyNumberFormat="1" applyFont="1" applyFill="1" applyBorder="1" applyAlignment="1">
      <alignment horizontal="center" vertical="center" shrinkToFit="1"/>
    </xf>
    <xf numFmtId="0" fontId="10" fillId="0" borderId="42" xfId="0" applyNumberFormat="1" applyFont="1" applyFill="1" applyBorder="1" applyAlignment="1">
      <alignment horizontal="center" vertical="center" shrinkToFit="1"/>
    </xf>
    <xf numFmtId="0" fontId="10" fillId="0" borderId="43" xfId="0" applyNumberFormat="1" applyFont="1" applyFill="1" applyBorder="1" applyAlignment="1">
      <alignment horizontal="center" vertical="center" shrinkToFit="1"/>
    </xf>
    <xf numFmtId="0" fontId="10" fillId="0" borderId="44" xfId="0" applyNumberFormat="1" applyFont="1" applyFill="1" applyBorder="1" applyAlignment="1">
      <alignment horizontal="center" vertical="center" shrinkToFit="1"/>
    </xf>
    <xf numFmtId="0" fontId="10" fillId="0" borderId="45" xfId="0" applyNumberFormat="1" applyFont="1" applyFill="1" applyBorder="1" applyAlignment="1">
      <alignment horizontal="center" vertical="center" shrinkToFit="1"/>
    </xf>
    <xf numFmtId="0" fontId="11" fillId="0" borderId="0" xfId="0" applyNumberFormat="1" applyFont="1" applyFill="1" applyBorder="1" applyAlignment="1">
      <alignment vertical="center" textRotation="255"/>
    </xf>
    <xf numFmtId="0" fontId="10" fillId="0" borderId="46"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xf>
    <xf numFmtId="0" fontId="0" fillId="0" borderId="0" xfId="0" applyFont="1" applyFill="1" applyBorder="1">
      <alignment vertical="center"/>
    </xf>
    <xf numFmtId="49" fontId="0" fillId="0" borderId="0" xfId="0" applyNumberFormat="1" applyFont="1" applyFill="1" applyBorder="1">
      <alignment vertical="center"/>
    </xf>
    <xf numFmtId="0" fontId="0"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center"/>
    </xf>
    <xf numFmtId="0" fontId="0" fillId="0" borderId="0" xfId="0" applyFill="1" applyAlignment="1">
      <alignment vertical="center" wrapText="1"/>
    </xf>
    <xf numFmtId="0" fontId="15" fillId="0" borderId="0" xfId="0" applyFont="1" applyFill="1" applyAlignment="1">
      <alignment vertical="center" wrapText="1"/>
    </xf>
    <xf numFmtId="0" fontId="15"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Border="1">
      <alignment vertical="center"/>
    </xf>
    <xf numFmtId="0" fontId="17" fillId="0" borderId="0" xfId="0" applyFont="1" applyFill="1" applyAlignment="1">
      <alignment vertical="center"/>
    </xf>
    <xf numFmtId="0" fontId="16" fillId="0" borderId="0" xfId="0" applyFont="1" applyBorder="1" applyAlignment="1">
      <alignment horizontal="center" vertical="center"/>
    </xf>
    <xf numFmtId="0" fontId="18" fillId="0" borderId="0" xfId="0" applyFont="1" applyBorder="1">
      <alignment vertical="center"/>
    </xf>
    <xf numFmtId="0" fontId="0" fillId="0" borderId="0" xfId="0" applyBorder="1">
      <alignment vertical="center"/>
    </xf>
    <xf numFmtId="0" fontId="0" fillId="0" borderId="0" xfId="0" applyFill="1" applyBorder="1">
      <alignment vertical="center"/>
    </xf>
    <xf numFmtId="49" fontId="19"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20" fillId="0" borderId="0" xfId="0" applyFont="1">
      <alignment vertical="center"/>
    </xf>
    <xf numFmtId="0" fontId="20" fillId="6"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0" fontId="2" fillId="10" borderId="8" xfId="0" applyFont="1" applyFill="1" applyBorder="1" applyAlignment="1" applyProtection="1">
      <alignment horizontal="center" vertical="center"/>
    </xf>
    <xf numFmtId="0" fontId="2" fillId="0" borderId="30" xfId="0" applyFont="1" applyFill="1" applyBorder="1" applyAlignment="1" applyProtection="1">
      <alignment horizontal="center" vertical="center" shrinkToFit="1"/>
    </xf>
    <xf numFmtId="0" fontId="33" fillId="0" borderId="0" xfId="0" applyNumberFormat="1" applyFont="1" applyFill="1" applyBorder="1" applyAlignment="1">
      <alignment vertical="center" textRotation="255"/>
    </xf>
    <xf numFmtId="0" fontId="34" fillId="0" borderId="0" xfId="0" applyFont="1">
      <alignment vertical="center"/>
    </xf>
    <xf numFmtId="0" fontId="33" fillId="0" borderId="0" xfId="0" applyNumberFormat="1" applyFont="1" applyFill="1" applyBorder="1" applyAlignment="1">
      <alignment vertical="center"/>
    </xf>
    <xf numFmtId="0" fontId="33" fillId="0" borderId="42" xfId="0" applyNumberFormat="1" applyFont="1" applyFill="1" applyBorder="1" applyAlignment="1">
      <alignment horizontal="center" vertical="center" shrinkToFit="1"/>
    </xf>
    <xf numFmtId="0" fontId="33" fillId="0" borderId="46" xfId="0" applyNumberFormat="1" applyFont="1" applyFill="1" applyBorder="1" applyAlignment="1">
      <alignment horizontal="center" vertical="center"/>
    </xf>
    <xf numFmtId="0" fontId="35" fillId="8" borderId="49" xfId="0" applyNumberFormat="1" applyFont="1" applyFill="1" applyBorder="1" applyAlignment="1">
      <alignment horizontal="center" vertical="center"/>
    </xf>
    <xf numFmtId="0" fontId="33" fillId="0" borderId="41" xfId="0" applyNumberFormat="1" applyFont="1" applyFill="1" applyBorder="1" applyAlignment="1">
      <alignment horizontal="center" vertical="center" shrinkToFit="1"/>
    </xf>
    <xf numFmtId="0" fontId="33" fillId="0" borderId="44" xfId="0" applyNumberFormat="1" applyFont="1" applyFill="1" applyBorder="1" applyAlignment="1">
      <alignment horizontal="center" vertical="center"/>
    </xf>
    <xf numFmtId="0" fontId="35" fillId="7" borderId="39" xfId="0" applyNumberFormat="1" applyFont="1" applyFill="1" applyBorder="1" applyAlignment="1">
      <alignment horizontal="center" vertical="center"/>
    </xf>
    <xf numFmtId="0" fontId="21" fillId="0" borderId="0" xfId="0" applyFont="1">
      <alignment vertical="center"/>
    </xf>
    <xf numFmtId="0" fontId="0" fillId="0" borderId="0" xfId="0" applyAlignment="1">
      <alignment horizontal="left" vertical="center"/>
    </xf>
    <xf numFmtId="0" fontId="20" fillId="6" borderId="0" xfId="0" applyFont="1" applyFill="1" applyAlignment="1">
      <alignment horizontal="left" vertical="center"/>
    </xf>
    <xf numFmtId="0" fontId="20" fillId="9" borderId="0" xfId="0" applyFont="1" applyFill="1" applyAlignment="1">
      <alignment horizontal="left" vertical="center"/>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xf>
    <xf numFmtId="49" fontId="2" fillId="3" borderId="6" xfId="0" applyNumberFormat="1" applyFont="1" applyFill="1" applyBorder="1" applyAlignment="1" applyProtection="1">
      <alignment horizontal="center" vertical="center"/>
      <protection locked="0"/>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33"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left" vertical="center"/>
      <protection locked="0"/>
    </xf>
    <xf numFmtId="49" fontId="2" fillId="3" borderId="9"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left" vertical="center"/>
      <protection locked="0"/>
    </xf>
    <xf numFmtId="49" fontId="2" fillId="3" borderId="33" xfId="0" applyNumberFormat="1" applyFont="1" applyFill="1" applyBorder="1" applyAlignment="1" applyProtection="1">
      <alignment horizontal="left" vertical="center"/>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6" fillId="0" borderId="28"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5"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2" fillId="4" borderId="11" xfId="0" applyFont="1" applyFill="1" applyBorder="1" applyAlignment="1">
      <alignment horizontal="center" vertical="center"/>
    </xf>
    <xf numFmtId="0" fontId="2" fillId="0" borderId="11" xfId="0" applyFont="1" applyBorder="1" applyAlignment="1">
      <alignment horizontal="center" vertical="center"/>
    </xf>
    <xf numFmtId="0" fontId="4" fillId="0" borderId="28" xfId="0" applyFont="1" applyBorder="1" applyAlignment="1">
      <alignment horizontal="center" vertical="center"/>
    </xf>
    <xf numFmtId="0" fontId="2" fillId="4" borderId="12" xfId="0" applyFont="1" applyFill="1" applyBorder="1" applyAlignment="1">
      <alignment horizontal="center" vertical="center"/>
    </xf>
    <xf numFmtId="0" fontId="2" fillId="3" borderId="12"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29" xfId="0" applyFont="1" applyBorder="1" applyAlignment="1">
      <alignment horizontal="center" vertical="center"/>
    </xf>
    <xf numFmtId="0" fontId="2" fillId="4" borderId="28" xfId="0" applyFont="1" applyFill="1" applyBorder="1" applyAlignment="1">
      <alignment horizontal="center" vertical="center"/>
    </xf>
    <xf numFmtId="0" fontId="2" fillId="4" borderId="13" xfId="0" applyFont="1" applyFill="1" applyBorder="1" applyAlignment="1">
      <alignment horizontal="center" vertical="center"/>
    </xf>
    <xf numFmtId="0" fontId="2" fillId="3" borderId="2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36" fillId="6" borderId="30" xfId="0" applyFont="1" applyFill="1" applyBorder="1" applyAlignment="1">
      <alignment horizontal="left" vertical="top" wrapText="1"/>
    </xf>
    <xf numFmtId="0" fontId="8" fillId="6" borderId="36" xfId="0" applyFont="1" applyFill="1" applyBorder="1" applyAlignment="1">
      <alignment horizontal="left" vertical="top" wrapText="1"/>
    </xf>
    <xf numFmtId="0" fontId="8" fillId="6" borderId="47" xfId="0" applyFont="1" applyFill="1" applyBorder="1" applyAlignment="1">
      <alignment horizontal="left" vertical="top" wrapText="1"/>
    </xf>
    <xf numFmtId="0" fontId="8" fillId="6" borderId="3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2" xfId="0" applyFont="1" applyFill="1" applyBorder="1" applyAlignment="1">
      <alignment horizontal="left" vertical="top" wrapText="1"/>
    </xf>
    <xf numFmtId="0" fontId="8" fillId="6" borderId="37" xfId="0" applyFont="1" applyFill="1" applyBorder="1" applyAlignment="1">
      <alignment horizontal="left" vertical="top" wrapText="1"/>
    </xf>
    <xf numFmtId="0" fontId="8" fillId="6" borderId="38" xfId="0" applyFont="1" applyFill="1" applyBorder="1" applyAlignment="1">
      <alignment horizontal="left" vertical="top" wrapText="1"/>
    </xf>
    <xf numFmtId="0" fontId="8" fillId="6" borderId="48" xfId="0" applyFont="1" applyFill="1" applyBorder="1" applyAlignment="1">
      <alignment horizontal="left" vertical="top" wrapText="1"/>
    </xf>
    <xf numFmtId="0" fontId="32" fillId="11" borderId="0" xfId="0" applyNumberFormat="1" applyFont="1" applyFill="1" applyBorder="1" applyAlignment="1">
      <alignment horizontal="center" vertical="center" wrapText="1"/>
    </xf>
  </cellXfs>
  <cellStyles count="2">
    <cellStyle name="標準" xfId="0" builtinId="0"/>
    <cellStyle name="標準 2" xfId="1" xr:uid="{00000000-0005-0000-0000-000031000000}"/>
  </cellStyles>
  <dxfs count="9">
    <dxf>
      <fill>
        <patternFill patternType="solid">
          <bgColor rgb="FFCCFFFF"/>
        </patternFill>
      </fill>
    </dxf>
    <dxf>
      <fill>
        <patternFill patternType="solid">
          <bgColor rgb="FFFFCCFF"/>
        </patternFill>
      </fill>
    </dxf>
    <dxf>
      <fill>
        <patternFill patternType="solid">
          <bgColor rgb="FFFFC7CE"/>
        </patternFill>
      </fill>
    </dxf>
    <dxf>
      <fill>
        <patternFill patternType="solid">
          <bgColor rgb="FFFF0000"/>
        </patternFill>
      </fill>
    </dxf>
    <dxf>
      <fill>
        <patternFill patternType="solid">
          <bgColor rgb="FFFFC7CE"/>
        </patternFill>
      </fill>
    </dxf>
    <dxf>
      <font>
        <b/>
        <i val="0"/>
      </font>
      <fill>
        <patternFill patternType="solid">
          <bgColor rgb="FFFFFF00"/>
        </patternFill>
      </fill>
    </dxf>
    <dxf>
      <fill>
        <patternFill patternType="solid">
          <bgColor rgb="FFFFC7CE"/>
        </patternFill>
      </fill>
    </dxf>
    <dxf>
      <font>
        <b/>
        <i val="0"/>
      </font>
      <fill>
        <patternFill patternType="solid">
          <bgColor rgb="FFFFFF00"/>
        </patternFill>
      </fill>
    </dxf>
    <dxf>
      <font>
        <b/>
        <i val="0"/>
      </font>
      <fill>
        <patternFill patternType="solid">
          <bgColor rgb="FFFF0000"/>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workbookViewId="0">
      <selection activeCell="C8" sqref="C8:E8"/>
    </sheetView>
  </sheetViews>
  <sheetFormatPr defaultColWidth="9" defaultRowHeight="18.75" x14ac:dyDescent="0.15"/>
  <cols>
    <col min="1" max="1" width="3.875" style="69" customWidth="1"/>
    <col min="2" max="3" width="4.375" style="69" customWidth="1"/>
    <col min="4" max="4" width="97.75" style="69" customWidth="1"/>
    <col min="5" max="6" width="4.375" style="69" customWidth="1"/>
    <col min="7" max="16384" width="9" style="69"/>
  </cols>
  <sheetData>
    <row r="2" spans="2:7" x14ac:dyDescent="0.15">
      <c r="B2" s="86" t="s">
        <v>0</v>
      </c>
      <c r="C2" s="86"/>
      <c r="D2" s="86"/>
      <c r="E2" s="86"/>
      <c r="F2" s="70"/>
    </row>
    <row r="3" spans="2:7" x14ac:dyDescent="0.15">
      <c r="B3" s="71"/>
      <c r="C3" s="71"/>
      <c r="D3" s="71"/>
      <c r="E3" s="71"/>
      <c r="F3" s="71"/>
    </row>
    <row r="4" spans="2:7" x14ac:dyDescent="0.15">
      <c r="C4" s="87" t="s">
        <v>1</v>
      </c>
      <c r="D4" s="87"/>
      <c r="E4" s="87"/>
      <c r="F4" s="72"/>
      <c r="G4" s="72"/>
    </row>
    <row r="5" spans="2:7" x14ac:dyDescent="0.15">
      <c r="D5" s="69" t="s">
        <v>2</v>
      </c>
    </row>
    <row r="6" spans="2:7" x14ac:dyDescent="0.15">
      <c r="D6" s="69" t="s">
        <v>3</v>
      </c>
    </row>
    <row r="8" spans="2:7" x14ac:dyDescent="0.15">
      <c r="C8" s="87" t="s">
        <v>4</v>
      </c>
      <c r="D8" s="87"/>
      <c r="E8" s="87"/>
      <c r="F8" s="72"/>
      <c r="G8" s="72"/>
    </row>
    <row r="9" spans="2:7" x14ac:dyDescent="0.15">
      <c r="D9" s="69" t="s">
        <v>5</v>
      </c>
    </row>
    <row r="10" spans="2:7" x14ac:dyDescent="0.15">
      <c r="D10" s="69" t="s">
        <v>6</v>
      </c>
    </row>
    <row r="11" spans="2:7" x14ac:dyDescent="0.15">
      <c r="D11" s="69" t="s">
        <v>7</v>
      </c>
    </row>
    <row r="12" spans="2:7" x14ac:dyDescent="0.15">
      <c r="D12" s="69" t="s">
        <v>8</v>
      </c>
    </row>
    <row r="13" spans="2:7" x14ac:dyDescent="0.15">
      <c r="D13" s="69" t="s">
        <v>9</v>
      </c>
    </row>
    <row r="14" spans="2:7" x14ac:dyDescent="0.15">
      <c r="D14" s="69" t="s">
        <v>10</v>
      </c>
    </row>
    <row r="15" spans="2:7" x14ac:dyDescent="0.15">
      <c r="D15" s="69" t="s">
        <v>11</v>
      </c>
    </row>
    <row r="16" spans="2:7" x14ac:dyDescent="0.15">
      <c r="D16" s="69" t="s">
        <v>12</v>
      </c>
    </row>
    <row r="17" spans="3:7" x14ac:dyDescent="0.15">
      <c r="D17" s="69" t="s">
        <v>13</v>
      </c>
    </row>
    <row r="18" spans="3:7" x14ac:dyDescent="0.15">
      <c r="C18" s="87" t="s">
        <v>14</v>
      </c>
      <c r="D18" s="87"/>
      <c r="E18" s="87"/>
      <c r="F18" s="72"/>
      <c r="G18" s="72"/>
    </row>
    <row r="19" spans="3:7" x14ac:dyDescent="0.15">
      <c r="D19" s="69" t="s">
        <v>15</v>
      </c>
    </row>
    <row r="20" spans="3:7" x14ac:dyDescent="0.15">
      <c r="D20" s="69" t="s">
        <v>16</v>
      </c>
    </row>
    <row r="21" spans="3:7" x14ac:dyDescent="0.15">
      <c r="D21" s="69" t="s">
        <v>17</v>
      </c>
    </row>
    <row r="22" spans="3:7" x14ac:dyDescent="0.15">
      <c r="D22" s="69" t="s">
        <v>18</v>
      </c>
    </row>
    <row r="23" spans="3:7" x14ac:dyDescent="0.15">
      <c r="D23" s="69" t="s">
        <v>19</v>
      </c>
    </row>
    <row r="24" spans="3:7" x14ac:dyDescent="0.15">
      <c r="C24" s="69" t="s">
        <v>20</v>
      </c>
      <c r="D24" s="69" t="s">
        <v>21</v>
      </c>
    </row>
    <row r="25" spans="3:7" x14ac:dyDescent="0.15">
      <c r="D25" s="69" t="s">
        <v>22</v>
      </c>
    </row>
    <row r="26" spans="3:7" x14ac:dyDescent="0.15">
      <c r="D26" s="69" t="s">
        <v>23</v>
      </c>
    </row>
    <row r="27" spans="3:7" x14ac:dyDescent="0.15">
      <c r="D27" s="69" t="s">
        <v>24</v>
      </c>
    </row>
    <row r="28" spans="3:7" x14ac:dyDescent="0.15">
      <c r="D28" s="69" t="s">
        <v>25</v>
      </c>
    </row>
    <row r="29" spans="3:7" x14ac:dyDescent="0.15">
      <c r="D29" s="69" t="s">
        <v>26</v>
      </c>
    </row>
    <row r="30" spans="3:7" x14ac:dyDescent="0.15">
      <c r="D30" s="69" t="s">
        <v>27</v>
      </c>
    </row>
    <row r="31" spans="3:7" x14ac:dyDescent="0.15">
      <c r="D31" s="69" t="s">
        <v>28</v>
      </c>
    </row>
    <row r="32" spans="3:7" x14ac:dyDescent="0.15">
      <c r="D32" s="69" t="s">
        <v>29</v>
      </c>
    </row>
    <row r="33" spans="4:4" x14ac:dyDescent="0.15">
      <c r="D33" s="69" t="s">
        <v>30</v>
      </c>
    </row>
    <row r="34" spans="4:4" x14ac:dyDescent="0.15">
      <c r="D34" s="69" t="s">
        <v>31</v>
      </c>
    </row>
    <row r="35" spans="4:4" x14ac:dyDescent="0.15">
      <c r="D35" s="69" t="s">
        <v>32</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31"/>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117"/>
  <sheetViews>
    <sheetView tabSelected="1" workbookViewId="0">
      <selection activeCell="G8" sqref="G8"/>
    </sheetView>
  </sheetViews>
  <sheetFormatPr defaultColWidth="8.875" defaultRowHeight="13.5" x14ac:dyDescent="0.15"/>
  <cols>
    <col min="1" max="1" width="2.5" style="1" customWidth="1"/>
    <col min="2" max="2" width="7.5" style="2" customWidth="1"/>
    <col min="3" max="3" width="8.625" style="2" customWidth="1"/>
    <col min="4" max="4" width="10" style="3" customWidth="1"/>
    <col min="5" max="5" width="16.875" style="3" customWidth="1"/>
    <col min="6" max="6" width="9.5" style="2" customWidth="1"/>
    <col min="7" max="9" width="13.875" style="2" customWidth="1"/>
    <col min="10" max="10" width="3.5" style="1" customWidth="1"/>
    <col min="11" max="19" width="4.875" hidden="1" customWidth="1"/>
    <col min="20" max="20" width="13.375" customWidth="1"/>
    <col min="21" max="21" width="1.125" customWidth="1"/>
    <col min="22" max="22" width="12.5" style="4" customWidth="1"/>
    <col min="23" max="23" width="1.25" style="4" customWidth="1"/>
    <col min="24" max="24" width="6.625" style="4" customWidth="1"/>
    <col min="25" max="25" width="9.875" style="4" customWidth="1"/>
    <col min="26" max="26" width="34.625" style="4" customWidth="1"/>
    <col min="27" max="29" width="7.5" customWidth="1"/>
    <col min="30" max="33" width="16.25" customWidth="1"/>
    <col min="34" max="39" width="8.875" customWidth="1"/>
  </cols>
  <sheetData>
    <row r="1" spans="1:39" ht="25.5" customHeight="1" x14ac:dyDescent="0.15">
      <c r="B1" s="88" t="s">
        <v>33</v>
      </c>
      <c r="C1" s="89"/>
      <c r="D1" s="89"/>
      <c r="E1" s="89"/>
      <c r="F1" s="89"/>
      <c r="G1" s="90" t="s">
        <v>34</v>
      </c>
      <c r="H1" s="90"/>
      <c r="I1" s="90"/>
      <c r="T1" s="133" t="s">
        <v>85</v>
      </c>
      <c r="U1" s="134"/>
      <c r="V1" s="134"/>
      <c r="W1" s="134"/>
      <c r="X1" s="134"/>
      <c r="Y1" s="135"/>
      <c r="Z1" s="54"/>
      <c r="AA1" s="54"/>
      <c r="AB1" s="54"/>
      <c r="AC1" s="54"/>
    </row>
    <row r="2" spans="1:39" ht="6.75" customHeight="1" x14ac:dyDescent="0.15">
      <c r="T2" s="136"/>
      <c r="U2" s="137"/>
      <c r="V2" s="137"/>
      <c r="W2" s="137"/>
      <c r="X2" s="137"/>
      <c r="Y2" s="138"/>
      <c r="Z2" s="54"/>
      <c r="AA2" s="54"/>
      <c r="AB2" s="54"/>
      <c r="AC2" s="54"/>
    </row>
    <row r="3" spans="1:39" ht="36" customHeight="1" x14ac:dyDescent="0.15">
      <c r="B3" s="91" t="s">
        <v>35</v>
      </c>
      <c r="C3" s="92"/>
      <c r="D3" s="93" t="s">
        <v>36</v>
      </c>
      <c r="E3" s="94"/>
      <c r="F3" s="95" t="s">
        <v>37</v>
      </c>
      <c r="G3" s="92"/>
      <c r="H3" s="96" t="s">
        <v>38</v>
      </c>
      <c r="I3" s="97"/>
      <c r="T3" s="136"/>
      <c r="U3" s="137"/>
      <c r="V3" s="137"/>
      <c r="W3" s="137"/>
      <c r="X3" s="137"/>
      <c r="Y3" s="138"/>
      <c r="Z3" s="55"/>
      <c r="AA3" s="56"/>
      <c r="AB3" s="55"/>
      <c r="AC3" s="55"/>
    </row>
    <row r="4" spans="1:39" ht="27" customHeight="1" x14ac:dyDescent="0.15">
      <c r="B4" s="98"/>
      <c r="C4" s="99"/>
      <c r="D4" s="100"/>
      <c r="E4" s="101"/>
      <c r="F4" s="100"/>
      <c r="G4" s="102"/>
      <c r="H4" s="100"/>
      <c r="I4" s="103"/>
      <c r="T4" s="136"/>
      <c r="U4" s="137"/>
      <c r="V4" s="137"/>
      <c r="W4" s="137"/>
      <c r="X4" s="137"/>
      <c r="Y4" s="138"/>
      <c r="Z4" s="54"/>
      <c r="AA4" s="54"/>
      <c r="AB4" s="54"/>
      <c r="AC4" s="55"/>
    </row>
    <row r="5" spans="1:39" ht="27" customHeight="1" x14ac:dyDescent="0.15">
      <c r="B5" s="117" t="s">
        <v>40</v>
      </c>
      <c r="C5" s="5" t="s">
        <v>41</v>
      </c>
      <c r="D5" s="104"/>
      <c r="E5" s="105"/>
      <c r="F5" s="6" t="s">
        <v>42</v>
      </c>
      <c r="G5" s="106"/>
      <c r="H5" s="107"/>
      <c r="I5" s="108"/>
      <c r="T5" s="136"/>
      <c r="U5" s="137"/>
      <c r="V5" s="137"/>
      <c r="W5" s="137"/>
      <c r="X5" s="137"/>
      <c r="Y5" s="138"/>
      <c r="Z5" s="54"/>
      <c r="AA5" s="54"/>
      <c r="AB5" s="54"/>
      <c r="AC5" s="55"/>
    </row>
    <row r="6" spans="1:39" ht="27" customHeight="1" x14ac:dyDescent="0.15">
      <c r="B6" s="118"/>
      <c r="C6" s="8" t="s">
        <v>43</v>
      </c>
      <c r="D6" s="9"/>
      <c r="E6" s="10"/>
      <c r="F6" s="10"/>
      <c r="G6" s="11" t="s">
        <v>44</v>
      </c>
      <c r="H6" s="10"/>
      <c r="I6" s="32"/>
      <c r="T6" s="136"/>
      <c r="U6" s="137"/>
      <c r="V6" s="137"/>
      <c r="W6" s="137"/>
      <c r="X6" s="137"/>
      <c r="Y6" s="138"/>
      <c r="Z6" s="54"/>
      <c r="AA6" s="54"/>
      <c r="AB6" s="54"/>
      <c r="AC6" s="55"/>
    </row>
    <row r="7" spans="1:39" ht="27" customHeight="1" x14ac:dyDescent="0.15">
      <c r="B7" s="12" t="s">
        <v>45</v>
      </c>
      <c r="G7" s="12"/>
      <c r="T7" s="136"/>
      <c r="U7" s="137"/>
      <c r="V7" s="137"/>
      <c r="W7" s="137"/>
      <c r="X7" s="137"/>
      <c r="Y7" s="138"/>
      <c r="Z7" s="56"/>
      <c r="AA7" s="56"/>
      <c r="AB7" s="56"/>
      <c r="AC7" s="57"/>
    </row>
    <row r="8" spans="1:39" ht="27" customHeight="1" x14ac:dyDescent="0.15">
      <c r="B8" s="109" t="s">
        <v>46</v>
      </c>
      <c r="C8" s="110"/>
      <c r="D8" s="13"/>
      <c r="E8" s="14" t="s">
        <v>47</v>
      </c>
      <c r="G8" s="15"/>
      <c r="H8" s="16"/>
      <c r="I8" s="33" t="s">
        <v>48</v>
      </c>
      <c r="T8" s="136"/>
      <c r="U8" s="137"/>
      <c r="V8" s="137"/>
      <c r="W8" s="137"/>
      <c r="X8" s="137"/>
      <c r="Y8" s="138"/>
      <c r="Z8" s="56"/>
      <c r="AA8" s="58"/>
      <c r="AB8" s="58"/>
      <c r="AC8" s="59"/>
      <c r="AD8" s="59"/>
      <c r="AE8" s="59"/>
      <c r="AF8" s="59"/>
      <c r="AG8" s="59"/>
      <c r="AH8" s="59"/>
    </row>
    <row r="9" spans="1:39" ht="27" customHeight="1" x14ac:dyDescent="0.15">
      <c r="B9" s="7">
        <f>SUM(A15+A35+A55+A75+A95)</f>
        <v>0</v>
      </c>
      <c r="C9" s="17">
        <f>SUM(A16+A36+A56+A76+A96)</f>
        <v>0</v>
      </c>
      <c r="D9" s="13"/>
      <c r="E9" s="18">
        <v>800</v>
      </c>
      <c r="G9" s="19"/>
      <c r="H9" s="20"/>
      <c r="I9" s="34">
        <f>C9*E9</f>
        <v>0</v>
      </c>
      <c r="T9" s="139"/>
      <c r="U9" s="140"/>
      <c r="V9" s="140"/>
      <c r="W9" s="140"/>
      <c r="X9" s="140"/>
      <c r="Y9" s="141"/>
      <c r="Z9" s="56"/>
      <c r="AA9" s="60"/>
      <c r="AB9" s="60"/>
      <c r="AC9" s="60"/>
      <c r="AD9" s="59"/>
      <c r="AE9" s="59"/>
      <c r="AF9" s="59"/>
      <c r="AG9" s="59"/>
      <c r="AH9" s="59"/>
    </row>
    <row r="10" spans="1:39" ht="6.75" customHeight="1" thickBot="1" x14ac:dyDescent="0.2">
      <c r="B10" s="12"/>
      <c r="G10" s="12"/>
      <c r="AA10" s="60"/>
      <c r="AB10" s="60"/>
      <c r="AC10" s="60"/>
      <c r="AD10" s="59"/>
      <c r="AE10" s="59"/>
      <c r="AF10" s="59"/>
      <c r="AG10" s="59"/>
      <c r="AH10" s="59"/>
    </row>
    <row r="11" spans="1:39" ht="26.25" customHeight="1" x14ac:dyDescent="0.15">
      <c r="B11" s="119" t="s">
        <v>49</v>
      </c>
      <c r="C11" s="111" t="s">
        <v>50</v>
      </c>
      <c r="D11" s="111" t="s">
        <v>51</v>
      </c>
      <c r="E11" s="21" t="s">
        <v>41</v>
      </c>
      <c r="F11" s="127" t="s">
        <v>52</v>
      </c>
      <c r="G11" s="111" t="s">
        <v>53</v>
      </c>
      <c r="H11" s="112"/>
      <c r="I11" s="113"/>
      <c r="K11" s="85" t="s">
        <v>54</v>
      </c>
      <c r="L11" t="s">
        <v>55</v>
      </c>
      <c r="M11" t="s">
        <v>56</v>
      </c>
      <c r="N11" t="s">
        <v>57</v>
      </c>
      <c r="O11" s="84" t="s">
        <v>81</v>
      </c>
      <c r="P11" s="84" t="s">
        <v>82</v>
      </c>
      <c r="Q11">
        <v>1</v>
      </c>
      <c r="R11">
        <v>1000</v>
      </c>
      <c r="S11" t="s">
        <v>58</v>
      </c>
      <c r="T11" s="35" t="s">
        <v>59</v>
      </c>
      <c r="U11" s="36"/>
      <c r="V11" s="37" t="s">
        <v>60</v>
      </c>
      <c r="W11" s="38"/>
      <c r="X11" s="39"/>
      <c r="Y11" s="38"/>
      <c r="Z11" s="38"/>
      <c r="AA11" s="61"/>
      <c r="AB11" s="61"/>
      <c r="AC11" s="60"/>
      <c r="AD11" s="59"/>
      <c r="AE11" s="59"/>
      <c r="AF11" s="59"/>
      <c r="AG11" s="59"/>
      <c r="AH11" s="59"/>
    </row>
    <row r="12" spans="1:39" ht="31.5" customHeight="1" thickBot="1" x14ac:dyDescent="0.2">
      <c r="B12" s="120"/>
      <c r="C12" s="123"/>
      <c r="D12" s="123"/>
      <c r="E12" s="22" t="s">
        <v>61</v>
      </c>
      <c r="F12" s="128"/>
      <c r="G12" s="114" t="s">
        <v>62</v>
      </c>
      <c r="H12" s="115"/>
      <c r="I12" s="116"/>
      <c r="K12" s="85" t="s">
        <v>63</v>
      </c>
      <c r="L12" t="s">
        <v>63</v>
      </c>
      <c r="M12" t="s">
        <v>63</v>
      </c>
      <c r="N12" t="s">
        <v>63</v>
      </c>
      <c r="O12" s="84" t="s">
        <v>86</v>
      </c>
      <c r="P12" s="84" t="s">
        <v>86</v>
      </c>
      <c r="Q12">
        <v>2</v>
      </c>
      <c r="S12" t="s">
        <v>64</v>
      </c>
      <c r="T12" s="40" t="str">
        <f>K12</f>
        <v>走高跳</v>
      </c>
      <c r="V12" s="41" t="str">
        <f>L12</f>
        <v>走高跳</v>
      </c>
      <c r="W12" s="38"/>
      <c r="X12" s="39"/>
      <c r="Y12" s="38"/>
      <c r="Z12" s="38"/>
      <c r="AA12" s="60"/>
      <c r="AB12" s="62"/>
      <c r="AC12" s="60"/>
      <c r="AD12" s="59"/>
      <c r="AE12" s="59"/>
      <c r="AF12" s="59"/>
      <c r="AG12" s="59"/>
      <c r="AH12" s="59"/>
    </row>
    <row r="13" spans="1:39" ht="26.25" customHeight="1" x14ac:dyDescent="0.15">
      <c r="B13" s="121" t="s">
        <v>65</v>
      </c>
      <c r="C13" s="124" t="s">
        <v>55</v>
      </c>
      <c r="D13" s="124">
        <v>1234</v>
      </c>
      <c r="E13" s="23" t="s">
        <v>66</v>
      </c>
      <c r="F13" s="129">
        <v>2</v>
      </c>
      <c r="G13" s="24" t="s">
        <v>63</v>
      </c>
      <c r="H13" s="73"/>
      <c r="I13" s="74"/>
      <c r="K13" s="85" t="s">
        <v>67</v>
      </c>
      <c r="L13" t="s">
        <v>67</v>
      </c>
      <c r="M13" t="s">
        <v>67</v>
      </c>
      <c r="N13" t="s">
        <v>67</v>
      </c>
      <c r="O13" s="84" t="s">
        <v>84</v>
      </c>
      <c r="P13" s="84" t="s">
        <v>84</v>
      </c>
      <c r="Q13">
        <v>3</v>
      </c>
      <c r="S13" t="s">
        <v>68</v>
      </c>
      <c r="T13" s="40" t="str">
        <f>K13</f>
        <v>棒高跳</v>
      </c>
      <c r="V13" s="41" t="str">
        <f>L13</f>
        <v>棒高跳</v>
      </c>
      <c r="W13" s="38"/>
      <c r="X13" s="39"/>
      <c r="Y13" s="38"/>
      <c r="Z13" s="38"/>
      <c r="AA13" s="60"/>
      <c r="AB13" s="62"/>
      <c r="AC13" s="60"/>
      <c r="AD13" s="59"/>
      <c r="AE13" s="59"/>
      <c r="AF13" s="59"/>
      <c r="AG13" s="59"/>
      <c r="AH13" s="59"/>
      <c r="AI13" s="59"/>
      <c r="AJ13" s="59"/>
      <c r="AK13" s="59"/>
      <c r="AL13" s="59"/>
      <c r="AM13" s="59"/>
    </row>
    <row r="14" spans="1:39" ht="26.25" customHeight="1" x14ac:dyDescent="0.15">
      <c r="B14" s="121"/>
      <c r="C14" s="124"/>
      <c r="D14" s="124"/>
      <c r="E14" s="25" t="s">
        <v>69</v>
      </c>
      <c r="F14" s="130"/>
      <c r="G14" s="24">
        <v>150</v>
      </c>
      <c r="H14" s="73"/>
      <c r="I14" s="26"/>
      <c r="K14" s="85" t="s">
        <v>70</v>
      </c>
      <c r="L14" t="s">
        <v>71</v>
      </c>
      <c r="M14" t="s">
        <v>72</v>
      </c>
      <c r="N14" t="s">
        <v>73</v>
      </c>
      <c r="Q14">
        <v>4</v>
      </c>
      <c r="S14" t="s">
        <v>39</v>
      </c>
      <c r="T14" s="40" t="str">
        <f>K14</f>
        <v>砲丸投(7.260kg)</v>
      </c>
      <c r="V14" s="41" t="str">
        <f>L14</f>
        <v>砲丸投(4.000kg)</v>
      </c>
      <c r="W14" s="38"/>
      <c r="X14" s="39"/>
      <c r="Y14" s="38"/>
      <c r="Z14" s="38"/>
      <c r="AA14" s="60"/>
      <c r="AB14" s="62"/>
      <c r="AC14" s="60"/>
      <c r="AD14" s="59"/>
      <c r="AE14" s="59"/>
      <c r="AF14" s="59"/>
      <c r="AG14" s="59"/>
      <c r="AH14" s="59"/>
      <c r="AK14" s="59"/>
      <c r="AL14" s="59"/>
      <c r="AM14" s="59"/>
    </row>
    <row r="15" spans="1:39" ht="27" customHeight="1" x14ac:dyDescent="0.15">
      <c r="A15" s="1">
        <f>COUNTA(E15,E17,E19,E21,E23,E25,E27,E29,E31,E33)</f>
        <v>0</v>
      </c>
      <c r="B15" s="122">
        <v>1</v>
      </c>
      <c r="C15" s="125"/>
      <c r="D15" s="125"/>
      <c r="E15" s="27"/>
      <c r="F15" s="131"/>
      <c r="G15" s="28"/>
      <c r="H15" s="28"/>
      <c r="I15" s="26"/>
      <c r="K15" s="85" t="s">
        <v>74</v>
      </c>
      <c r="L15" t="s">
        <v>75</v>
      </c>
      <c r="M15" t="s">
        <v>76</v>
      </c>
      <c r="N15" t="s">
        <v>76</v>
      </c>
      <c r="Q15">
        <v>5</v>
      </c>
      <c r="S15" t="s">
        <v>77</v>
      </c>
      <c r="T15" s="40" t="str">
        <f>K15</f>
        <v>高校砲丸投(6.000kg)</v>
      </c>
      <c r="V15" s="42" t="str">
        <f>L15</f>
        <v>やり投(600g)</v>
      </c>
      <c r="W15" s="38"/>
      <c r="X15" s="39"/>
      <c r="Y15" s="38"/>
      <c r="Z15" s="38"/>
      <c r="AA15" s="60"/>
      <c r="AB15" s="62"/>
      <c r="AC15" s="60"/>
      <c r="AD15" s="59"/>
      <c r="AE15" s="59"/>
      <c r="AF15" s="59"/>
      <c r="AG15" s="59"/>
      <c r="AH15" s="59"/>
      <c r="AK15" s="59"/>
      <c r="AL15" s="59"/>
      <c r="AM15" s="59"/>
    </row>
    <row r="16" spans="1:39" ht="27" customHeight="1" x14ac:dyDescent="0.15">
      <c r="A16" s="29">
        <f>COUNTA(G15:I15,G17:I17,G19:I19,G21:I21,G23:I23,G25:I25,G27:I27,G29:I29,G31:I31,G33:I33)</f>
        <v>0</v>
      </c>
      <c r="B16" s="122"/>
      <c r="C16" s="125"/>
      <c r="D16" s="125"/>
      <c r="E16" s="27"/>
      <c r="F16" s="132"/>
      <c r="G16" s="28"/>
      <c r="H16" s="28"/>
      <c r="I16" s="26"/>
      <c r="K16" s="85" t="s">
        <v>78</v>
      </c>
      <c r="Q16">
        <v>6</v>
      </c>
      <c r="T16" s="43" t="str">
        <f>K16</f>
        <v>やり投(800g)</v>
      </c>
      <c r="V16" s="44"/>
      <c r="W16" s="38"/>
      <c r="X16" s="39"/>
      <c r="Y16" s="38"/>
      <c r="Z16" s="38"/>
      <c r="AA16" s="60"/>
      <c r="AB16" s="62"/>
      <c r="AC16" s="60"/>
      <c r="AD16" s="59"/>
      <c r="AE16" s="59"/>
      <c r="AF16" s="59"/>
      <c r="AG16" s="59"/>
      <c r="AH16" s="59"/>
      <c r="AJ16" s="59"/>
      <c r="AK16" s="59"/>
      <c r="AL16" s="59"/>
      <c r="AM16" s="59"/>
    </row>
    <row r="17" spans="2:38" ht="27" customHeight="1" x14ac:dyDescent="0.15">
      <c r="B17" s="122">
        <v>2</v>
      </c>
      <c r="C17" s="125"/>
      <c r="D17" s="125"/>
      <c r="E17" s="27"/>
      <c r="F17" s="131"/>
      <c r="G17" s="28"/>
      <c r="H17" s="28"/>
      <c r="I17" s="26"/>
      <c r="Q17" t="s">
        <v>79</v>
      </c>
      <c r="U17" s="36"/>
      <c r="V17" s="38"/>
      <c r="W17" s="39"/>
      <c r="X17" s="38"/>
      <c r="Y17" s="38"/>
      <c r="Z17" s="60"/>
      <c r="AA17" s="62"/>
      <c r="AB17" s="60"/>
      <c r="AC17" s="59"/>
      <c r="AD17" s="59"/>
      <c r="AE17" s="59"/>
      <c r="AF17" s="59"/>
      <c r="AG17" s="59"/>
      <c r="AI17" s="59"/>
      <c r="AJ17" s="59"/>
      <c r="AL17" s="59"/>
    </row>
    <row r="18" spans="2:38" ht="27" customHeight="1" x14ac:dyDescent="0.15">
      <c r="B18" s="122"/>
      <c r="C18" s="125"/>
      <c r="D18" s="125"/>
      <c r="E18" s="27"/>
      <c r="F18" s="132"/>
      <c r="G18" s="28"/>
      <c r="H18" s="28"/>
      <c r="I18" s="26"/>
      <c r="Q18" t="s">
        <v>80</v>
      </c>
      <c r="T18" s="36"/>
      <c r="U18" s="36"/>
      <c r="V18" s="38"/>
      <c r="W18" s="39"/>
      <c r="X18" s="38"/>
      <c r="Y18" s="38"/>
      <c r="Z18" s="60"/>
      <c r="AA18" s="62"/>
      <c r="AB18" s="60"/>
      <c r="AC18" s="59"/>
      <c r="AD18" s="59"/>
      <c r="AE18" s="59"/>
      <c r="AF18" s="59"/>
      <c r="AG18" s="59"/>
      <c r="AI18" s="59"/>
      <c r="AJ18" s="59"/>
      <c r="AL18" s="59"/>
    </row>
    <row r="19" spans="2:38" ht="27" customHeight="1" x14ac:dyDescent="0.15">
      <c r="B19" s="122">
        <v>3</v>
      </c>
      <c r="C19" s="125"/>
      <c r="D19" s="125"/>
      <c r="E19" s="27"/>
      <c r="F19" s="131"/>
      <c r="G19" s="28"/>
      <c r="H19" s="28"/>
      <c r="I19" s="26"/>
      <c r="T19" s="36"/>
      <c r="U19" s="36"/>
      <c r="V19" s="38"/>
      <c r="W19" s="38"/>
      <c r="X19" s="38"/>
      <c r="Y19" s="38"/>
      <c r="Z19" s="60"/>
      <c r="AA19" s="62"/>
      <c r="AB19" s="60"/>
      <c r="AC19" s="59"/>
      <c r="AD19" s="59"/>
      <c r="AE19" s="59"/>
      <c r="AF19" s="59"/>
      <c r="AG19" s="59"/>
      <c r="AI19" s="59"/>
      <c r="AJ19" s="59"/>
    </row>
    <row r="20" spans="2:38" ht="27" customHeight="1" x14ac:dyDescent="0.15">
      <c r="B20" s="122"/>
      <c r="C20" s="125"/>
      <c r="D20" s="125"/>
      <c r="E20" s="27"/>
      <c r="F20" s="132"/>
      <c r="G20" s="28"/>
      <c r="H20" s="28"/>
      <c r="I20" s="26"/>
      <c r="T20" s="36"/>
      <c r="V20" s="36"/>
      <c r="W20" s="38"/>
      <c r="X20" s="45"/>
      <c r="Y20" s="38"/>
      <c r="Z20" s="38"/>
      <c r="AA20" s="60"/>
      <c r="AB20" s="62"/>
      <c r="AC20" s="60"/>
      <c r="AD20" s="59"/>
      <c r="AE20" s="59"/>
      <c r="AF20" s="59"/>
      <c r="AG20" s="59"/>
      <c r="AH20" s="59"/>
      <c r="AJ20" s="59"/>
    </row>
    <row r="21" spans="2:38" ht="27" customHeight="1" x14ac:dyDescent="0.15">
      <c r="B21" s="122">
        <v>4</v>
      </c>
      <c r="C21" s="125"/>
      <c r="D21" s="125"/>
      <c r="E21" s="27"/>
      <c r="F21" s="131"/>
      <c r="G21" s="28"/>
      <c r="H21" s="28"/>
      <c r="I21" s="26"/>
      <c r="T21" s="35" t="s">
        <v>56</v>
      </c>
      <c r="V21" s="37" t="s">
        <v>57</v>
      </c>
      <c r="W21" s="38"/>
      <c r="X21" s="45"/>
      <c r="Y21" s="38"/>
      <c r="Z21" s="38"/>
      <c r="AA21" s="60"/>
      <c r="AB21" s="60"/>
      <c r="AC21" s="60"/>
      <c r="AD21" s="59"/>
      <c r="AE21" s="59"/>
      <c r="AF21" s="59"/>
      <c r="AG21" s="59"/>
      <c r="AH21" s="59"/>
      <c r="AJ21" s="59"/>
    </row>
    <row r="22" spans="2:38" ht="27" customHeight="1" x14ac:dyDescent="0.15">
      <c r="B22" s="122"/>
      <c r="C22" s="125"/>
      <c r="D22" s="125"/>
      <c r="E22" s="27"/>
      <c r="F22" s="132"/>
      <c r="G22" s="28"/>
      <c r="H22" s="28"/>
      <c r="I22" s="26"/>
      <c r="T22" s="40" t="str">
        <f>M12</f>
        <v>走高跳</v>
      </c>
      <c r="V22" s="41" t="str">
        <f>N12</f>
        <v>走高跳</v>
      </c>
      <c r="W22" s="38"/>
      <c r="X22" s="45"/>
      <c r="Y22" s="38"/>
      <c r="Z22" s="38"/>
      <c r="AA22" s="60"/>
      <c r="AB22" s="63"/>
      <c r="AC22" s="60"/>
      <c r="AD22" s="59"/>
      <c r="AE22" s="59"/>
      <c r="AF22" s="59"/>
      <c r="AG22" s="59"/>
      <c r="AH22" s="59"/>
    </row>
    <row r="23" spans="2:38" ht="27" customHeight="1" x14ac:dyDescent="0.15">
      <c r="B23" s="122">
        <v>5</v>
      </c>
      <c r="C23" s="125"/>
      <c r="D23" s="125"/>
      <c r="E23" s="27"/>
      <c r="F23" s="131"/>
      <c r="G23" s="28"/>
      <c r="H23" s="28"/>
      <c r="I23" s="26"/>
      <c r="T23" s="40" t="str">
        <f>M13</f>
        <v>棒高跳</v>
      </c>
      <c r="V23" s="41" t="str">
        <f>N13</f>
        <v>棒高跳</v>
      </c>
      <c r="W23" s="38"/>
      <c r="X23" s="45"/>
      <c r="Y23" s="38"/>
      <c r="Z23" s="38"/>
      <c r="AA23" s="60"/>
      <c r="AB23" s="60"/>
      <c r="AC23" s="60"/>
      <c r="AD23" s="59"/>
      <c r="AE23" s="59"/>
      <c r="AG23" s="59"/>
      <c r="AH23" s="59"/>
    </row>
    <row r="24" spans="2:38" ht="27" customHeight="1" x14ac:dyDescent="0.15">
      <c r="B24" s="122"/>
      <c r="C24" s="125"/>
      <c r="D24" s="125"/>
      <c r="E24" s="27"/>
      <c r="F24" s="132"/>
      <c r="G24" s="28"/>
      <c r="H24" s="28"/>
      <c r="I24" s="26"/>
      <c r="T24" s="40" t="str">
        <f>M14</f>
        <v>砲丸投(5.000kg)</v>
      </c>
      <c r="V24" s="41" t="str">
        <f>N14</f>
        <v>砲丸投（2.721kg)</v>
      </c>
      <c r="W24" s="38"/>
      <c r="X24" s="45"/>
      <c r="Y24" s="38"/>
      <c r="Z24" s="38"/>
      <c r="AA24" s="64"/>
      <c r="AB24" s="64"/>
      <c r="AC24" s="64"/>
    </row>
    <row r="25" spans="2:38" ht="27" customHeight="1" x14ac:dyDescent="0.15">
      <c r="B25" s="122">
        <v>6</v>
      </c>
      <c r="C25" s="125"/>
      <c r="D25" s="125"/>
      <c r="E25" s="27"/>
      <c r="F25" s="131"/>
      <c r="G25" s="28"/>
      <c r="H25" s="28"/>
      <c r="I25" s="26"/>
      <c r="T25" s="43" t="str">
        <f>M15</f>
        <v>ｼﾞｬﾍﾞﾘｯｸｽﾛｰ</v>
      </c>
      <c r="V25" s="46" t="str">
        <f>N15</f>
        <v>ｼﾞｬﾍﾞﾘｯｸｽﾛｰ</v>
      </c>
      <c r="W25" s="38"/>
      <c r="X25" s="45"/>
      <c r="Y25" s="38"/>
      <c r="Z25" s="38"/>
    </row>
    <row r="26" spans="2:38" ht="27" customHeight="1" x14ac:dyDescent="0.15">
      <c r="B26" s="122"/>
      <c r="C26" s="125"/>
      <c r="D26" s="125"/>
      <c r="E26" s="27"/>
      <c r="F26" s="132"/>
      <c r="G26" s="28"/>
      <c r="H26" s="28"/>
      <c r="I26" s="26"/>
      <c r="T26" s="38"/>
      <c r="U26" s="45"/>
      <c r="V26" s="38"/>
      <c r="W26" s="38"/>
      <c r="X26"/>
      <c r="Y26"/>
      <c r="Z26"/>
    </row>
    <row r="27" spans="2:38" ht="27" customHeight="1" x14ac:dyDescent="0.15">
      <c r="B27" s="122">
        <v>7</v>
      </c>
      <c r="C27" s="125"/>
      <c r="D27" s="125"/>
      <c r="E27" s="27"/>
      <c r="F27" s="131"/>
      <c r="G27" s="28"/>
      <c r="H27" s="28"/>
      <c r="I27" s="26"/>
      <c r="T27" s="142" t="s">
        <v>87</v>
      </c>
      <c r="U27" s="142"/>
      <c r="V27" s="142"/>
      <c r="W27" s="38"/>
      <c r="X27"/>
      <c r="Z27"/>
    </row>
    <row r="28" spans="2:38" ht="27" customHeight="1" x14ac:dyDescent="0.15">
      <c r="B28" s="122"/>
      <c r="C28" s="125"/>
      <c r="D28" s="125"/>
      <c r="E28" s="27"/>
      <c r="F28" s="132"/>
      <c r="G28" s="28"/>
      <c r="H28" s="28"/>
      <c r="I28" s="26"/>
      <c r="T28" s="83" t="s">
        <v>81</v>
      </c>
      <c r="U28" s="75"/>
      <c r="V28" s="80" t="s">
        <v>82</v>
      </c>
      <c r="W28" s="38"/>
      <c r="X28"/>
      <c r="Z28"/>
    </row>
    <row r="29" spans="2:38" ht="27" customHeight="1" x14ac:dyDescent="0.15">
      <c r="B29" s="122">
        <v>8</v>
      </c>
      <c r="C29" s="125"/>
      <c r="D29" s="125"/>
      <c r="E29" s="27"/>
      <c r="F29" s="131"/>
      <c r="G29" s="28"/>
      <c r="H29" s="28"/>
      <c r="I29" s="26"/>
      <c r="T29" s="81" t="s">
        <v>83</v>
      </c>
      <c r="U29" s="76"/>
      <c r="V29" s="78" t="s">
        <v>83</v>
      </c>
      <c r="W29" s="38"/>
      <c r="X29" s="45"/>
      <c r="Y29" s="38"/>
      <c r="Z29" s="38"/>
      <c r="AB29" s="4"/>
    </row>
    <row r="30" spans="2:38" ht="27" customHeight="1" x14ac:dyDescent="0.15">
      <c r="B30" s="122"/>
      <c r="C30" s="125"/>
      <c r="D30" s="125"/>
      <c r="E30" s="27"/>
      <c r="F30" s="132"/>
      <c r="G30" s="28"/>
      <c r="H30" s="28"/>
      <c r="I30" s="26"/>
      <c r="T30" s="82" t="s">
        <v>84</v>
      </c>
      <c r="U30" s="77"/>
      <c r="V30" s="79" t="s">
        <v>84</v>
      </c>
      <c r="W30" s="38"/>
      <c r="X30"/>
      <c r="Z30"/>
    </row>
    <row r="31" spans="2:38" ht="27" customHeight="1" x14ac:dyDescent="0.15">
      <c r="B31" s="122">
        <v>9</v>
      </c>
      <c r="C31" s="125"/>
      <c r="D31" s="125"/>
      <c r="E31" s="27"/>
      <c r="F31" s="131"/>
      <c r="G31" s="28"/>
      <c r="H31" s="28"/>
      <c r="I31" s="26"/>
      <c r="T31" s="47"/>
      <c r="U31" s="48"/>
      <c r="V31" s="48"/>
      <c r="W31"/>
      <c r="X31"/>
      <c r="Z31"/>
    </row>
    <row r="32" spans="2:38" ht="27" customHeight="1" x14ac:dyDescent="0.15">
      <c r="B32" s="122"/>
      <c r="C32" s="125"/>
      <c r="D32" s="125"/>
      <c r="E32" s="27"/>
      <c r="F32" s="132"/>
      <c r="G32" s="28"/>
      <c r="H32" s="28"/>
      <c r="I32" s="26"/>
      <c r="T32" s="49"/>
      <c r="U32" s="49"/>
      <c r="V32" s="50"/>
      <c r="W32" s="51"/>
      <c r="X32" s="48"/>
      <c r="Y32" s="48"/>
      <c r="Z32"/>
      <c r="AB32" s="4"/>
    </row>
    <row r="33" spans="1:28" ht="27" customHeight="1" x14ac:dyDescent="0.15">
      <c r="B33" s="122">
        <v>10</v>
      </c>
      <c r="C33" s="125"/>
      <c r="D33" s="125"/>
      <c r="E33" s="27"/>
      <c r="F33" s="125"/>
      <c r="G33" s="28"/>
      <c r="H33" s="28"/>
      <c r="I33" s="26"/>
      <c r="T33" s="52"/>
      <c r="U33" s="49"/>
      <c r="V33" s="53"/>
      <c r="W33" s="47"/>
      <c r="X33" s="48"/>
      <c r="Y33" s="48"/>
      <c r="Z33"/>
    </row>
    <row r="34" spans="1:28" ht="27" customHeight="1" thickBot="1" x14ac:dyDescent="0.2">
      <c r="B34" s="118"/>
      <c r="C34" s="126"/>
      <c r="D34" s="126"/>
      <c r="E34" s="30"/>
      <c r="F34" s="126"/>
      <c r="G34" s="31"/>
      <c r="H34" s="31"/>
      <c r="I34" s="26"/>
      <c r="T34" s="49"/>
      <c r="U34" s="49"/>
      <c r="V34" s="53"/>
      <c r="W34" s="51"/>
      <c r="X34" s="48"/>
      <c r="Y34" s="48"/>
      <c r="Z34"/>
      <c r="AB34" s="4"/>
    </row>
    <row r="35" spans="1:28" ht="27" customHeight="1" x14ac:dyDescent="0.15">
      <c r="A35" s="1">
        <f>COUNTA(E35,E37,E39,E41,E43,E45,E47,E49,E51,E53)</f>
        <v>0</v>
      </c>
      <c r="B35" s="122">
        <v>11</v>
      </c>
      <c r="C35" s="125"/>
      <c r="D35" s="125"/>
      <c r="E35" s="27"/>
      <c r="F35" s="131"/>
      <c r="G35" s="28"/>
      <c r="H35" s="28"/>
      <c r="I35" s="26"/>
      <c r="T35" s="49"/>
      <c r="U35" s="48"/>
      <c r="V35" s="53"/>
      <c r="W35" s="47"/>
      <c r="X35" s="48"/>
      <c r="Y35" s="48"/>
      <c r="Z35"/>
      <c r="AA35" s="65"/>
    </row>
    <row r="36" spans="1:28" ht="27" customHeight="1" x14ac:dyDescent="0.15">
      <c r="A36" s="29">
        <f>COUNTA(G35:I35,G37:I37,G39:I39,G41:I41,G43:I43,G45:I45,G47:I47,G49:I49,G51:I51,G53:I53)</f>
        <v>0</v>
      </c>
      <c r="B36" s="122"/>
      <c r="C36" s="125"/>
      <c r="D36" s="125"/>
      <c r="E36" s="27"/>
      <c r="F36" s="132"/>
      <c r="G36" s="28"/>
      <c r="H36" s="28"/>
      <c r="I36" s="26"/>
      <c r="T36" s="49"/>
      <c r="U36" s="49"/>
      <c r="V36" s="47"/>
      <c r="W36" s="51"/>
      <c r="X36" s="48"/>
      <c r="Y36" s="48"/>
      <c r="Z36"/>
      <c r="AA36" s="65"/>
    </row>
    <row r="37" spans="1:28" ht="27" customHeight="1" x14ac:dyDescent="0.15">
      <c r="B37" s="122">
        <v>12</v>
      </c>
      <c r="C37" s="125"/>
      <c r="D37" s="125"/>
      <c r="E37" s="27"/>
      <c r="F37" s="131"/>
      <c r="G37" s="28"/>
      <c r="H37" s="28"/>
      <c r="I37" s="26"/>
      <c r="T37" s="49"/>
      <c r="U37" s="52"/>
      <c r="V37" s="53"/>
      <c r="W37" s="47"/>
      <c r="X37" s="48"/>
      <c r="Y37" s="48"/>
      <c r="Z37"/>
      <c r="AA37" s="65"/>
    </row>
    <row r="38" spans="1:28" ht="27" customHeight="1" x14ac:dyDescent="0.15">
      <c r="B38" s="122"/>
      <c r="C38" s="125"/>
      <c r="D38" s="125"/>
      <c r="E38" s="27"/>
      <c r="F38" s="132"/>
      <c r="G38" s="28"/>
      <c r="H38" s="28"/>
      <c r="I38" s="26"/>
      <c r="T38" s="49"/>
      <c r="U38" s="49"/>
      <c r="V38" s="53"/>
      <c r="W38" s="47"/>
      <c r="X38" s="48"/>
      <c r="Y38" s="48"/>
      <c r="Z38"/>
      <c r="AA38" s="65"/>
    </row>
    <row r="39" spans="1:28" ht="27" customHeight="1" x14ac:dyDescent="0.15">
      <c r="B39" s="122">
        <v>13</v>
      </c>
      <c r="C39" s="125"/>
      <c r="D39" s="125"/>
      <c r="E39" s="27"/>
      <c r="F39" s="131"/>
      <c r="G39" s="28"/>
      <c r="H39" s="28"/>
      <c r="I39" s="26"/>
      <c r="T39" s="49"/>
      <c r="U39" s="49"/>
      <c r="V39" s="53"/>
      <c r="W39" s="47"/>
      <c r="X39" s="48"/>
      <c r="Y39" s="48"/>
      <c r="Z39"/>
      <c r="AA39" s="65"/>
    </row>
    <row r="40" spans="1:28" ht="27" customHeight="1" x14ac:dyDescent="0.15">
      <c r="B40" s="122"/>
      <c r="C40" s="125"/>
      <c r="D40" s="125"/>
      <c r="E40" s="27"/>
      <c r="F40" s="132"/>
      <c r="G40" s="28"/>
      <c r="H40" s="28"/>
      <c r="I40" s="26"/>
      <c r="T40" s="49"/>
      <c r="U40" s="49"/>
      <c r="V40" s="53"/>
      <c r="W40" s="47"/>
      <c r="X40" s="47"/>
      <c r="Y40" s="47"/>
      <c r="Z40" s="66"/>
      <c r="AA40" s="65"/>
    </row>
    <row r="41" spans="1:28" ht="27" customHeight="1" x14ac:dyDescent="0.15">
      <c r="B41" s="122">
        <v>14</v>
      </c>
      <c r="C41" s="125"/>
      <c r="D41" s="125"/>
      <c r="E41" s="27"/>
      <c r="F41" s="131"/>
      <c r="G41" s="28"/>
      <c r="H41" s="28"/>
      <c r="I41" s="26"/>
      <c r="T41" s="49"/>
      <c r="U41" s="49"/>
      <c r="V41" s="53"/>
      <c r="W41" s="47"/>
      <c r="X41" s="50"/>
      <c r="Y41" s="50"/>
      <c r="Z41" s="67"/>
      <c r="AA41" s="65"/>
    </row>
    <row r="42" spans="1:28" ht="27" customHeight="1" x14ac:dyDescent="0.15">
      <c r="B42" s="122"/>
      <c r="C42" s="125"/>
      <c r="D42" s="125"/>
      <c r="E42" s="27"/>
      <c r="F42" s="132"/>
      <c r="G42" s="28"/>
      <c r="H42" s="28"/>
      <c r="I42" s="26"/>
      <c r="T42" s="49"/>
      <c r="U42" s="49"/>
      <c r="V42" s="53"/>
      <c r="W42" s="47"/>
      <c r="X42" s="50"/>
      <c r="Y42" s="50"/>
      <c r="Z42" s="67"/>
      <c r="AA42" s="65"/>
    </row>
    <row r="43" spans="1:28" ht="27" customHeight="1" x14ac:dyDescent="0.15">
      <c r="B43" s="122">
        <v>15</v>
      </c>
      <c r="C43" s="125"/>
      <c r="D43" s="125"/>
      <c r="E43" s="27"/>
      <c r="F43" s="131"/>
      <c r="G43" s="28"/>
      <c r="H43" s="28"/>
      <c r="I43" s="26"/>
      <c r="T43" s="49"/>
      <c r="U43" s="49"/>
      <c r="V43" s="53"/>
      <c r="W43" s="50"/>
      <c r="X43" s="50"/>
      <c r="Y43" s="50"/>
      <c r="Z43" s="66"/>
      <c r="AA43" s="65"/>
    </row>
    <row r="44" spans="1:28" ht="27" customHeight="1" x14ac:dyDescent="0.15">
      <c r="B44" s="122"/>
      <c r="C44" s="125"/>
      <c r="D44" s="125"/>
      <c r="E44" s="27"/>
      <c r="F44" s="132"/>
      <c r="G44" s="28"/>
      <c r="H44" s="28"/>
      <c r="I44" s="26"/>
      <c r="T44" s="49"/>
      <c r="U44" s="49"/>
      <c r="V44" s="53"/>
      <c r="W44" s="47"/>
      <c r="X44" s="47"/>
      <c r="Y44" s="47"/>
      <c r="Z44" s="66"/>
      <c r="AA44" s="65"/>
    </row>
    <row r="45" spans="1:28" ht="27" customHeight="1" x14ac:dyDescent="0.15">
      <c r="B45" s="122">
        <v>16</v>
      </c>
      <c r="C45" s="125"/>
      <c r="D45" s="125"/>
      <c r="E45" s="27"/>
      <c r="F45" s="131"/>
      <c r="G45" s="28"/>
      <c r="H45" s="28"/>
      <c r="I45" s="26"/>
      <c r="T45" s="49"/>
      <c r="U45" s="49"/>
      <c r="V45" s="53"/>
      <c r="W45" s="47"/>
      <c r="X45" s="47"/>
      <c r="Y45" s="47"/>
      <c r="Z45" s="67"/>
      <c r="AA45" s="65"/>
    </row>
    <row r="46" spans="1:28" ht="27" customHeight="1" x14ac:dyDescent="0.15">
      <c r="B46" s="122"/>
      <c r="C46" s="125"/>
      <c r="D46" s="125"/>
      <c r="E46" s="27"/>
      <c r="F46" s="132"/>
      <c r="G46" s="28"/>
      <c r="H46" s="28"/>
      <c r="I46" s="26"/>
      <c r="T46" s="49"/>
      <c r="U46" s="49"/>
      <c r="V46" s="47"/>
      <c r="W46" s="47"/>
      <c r="X46" s="47"/>
      <c r="Y46" s="47"/>
      <c r="Z46" s="66"/>
      <c r="AA46" s="65"/>
    </row>
    <row r="47" spans="1:28" ht="27" customHeight="1" x14ac:dyDescent="0.15">
      <c r="B47" s="122">
        <v>17</v>
      </c>
      <c r="C47" s="125"/>
      <c r="D47" s="125"/>
      <c r="E47" s="27"/>
      <c r="F47" s="131"/>
      <c r="G47" s="28"/>
      <c r="H47" s="28"/>
      <c r="I47" s="26"/>
      <c r="T47" s="49"/>
      <c r="U47" s="49"/>
      <c r="V47" s="53"/>
      <c r="W47" s="47"/>
      <c r="X47" s="47"/>
      <c r="Y47" s="47"/>
      <c r="Z47" s="67"/>
      <c r="AA47" s="65"/>
    </row>
    <row r="48" spans="1:28" ht="27" customHeight="1" x14ac:dyDescent="0.15">
      <c r="B48" s="122"/>
      <c r="C48" s="125"/>
      <c r="D48" s="125"/>
      <c r="E48" s="27"/>
      <c r="F48" s="132"/>
      <c r="G48" s="28"/>
      <c r="H48" s="28"/>
      <c r="I48" s="26"/>
      <c r="T48" s="49"/>
      <c r="U48" s="49"/>
      <c r="V48" s="47"/>
      <c r="W48" s="47"/>
      <c r="X48" s="47"/>
      <c r="Y48" s="47"/>
      <c r="Z48" s="66"/>
      <c r="AA48" s="65"/>
    </row>
    <row r="49" spans="1:27" ht="27" customHeight="1" x14ac:dyDescent="0.15">
      <c r="B49" s="122">
        <v>18</v>
      </c>
      <c r="C49" s="125"/>
      <c r="D49" s="125"/>
      <c r="E49" s="27"/>
      <c r="F49" s="131"/>
      <c r="G49" s="28"/>
      <c r="H49" s="28"/>
      <c r="I49" s="26"/>
      <c r="T49" s="49"/>
      <c r="U49" s="49"/>
      <c r="V49" s="53"/>
      <c r="W49" s="47"/>
      <c r="X49" s="47"/>
      <c r="Y49" s="53"/>
      <c r="Z49" s="67"/>
      <c r="AA49" s="65"/>
    </row>
    <row r="50" spans="1:27" ht="27" customHeight="1" x14ac:dyDescent="0.15">
      <c r="B50" s="122"/>
      <c r="C50" s="125"/>
      <c r="D50" s="125"/>
      <c r="E50" s="27"/>
      <c r="F50" s="132"/>
      <c r="G50" s="28"/>
      <c r="H50" s="28"/>
      <c r="I50" s="26"/>
      <c r="T50" s="49"/>
      <c r="U50" s="49"/>
      <c r="V50" s="47"/>
      <c r="W50" s="47"/>
      <c r="X50" s="47"/>
      <c r="Y50" s="47"/>
      <c r="Z50" s="67"/>
      <c r="AA50" s="65"/>
    </row>
    <row r="51" spans="1:27" ht="27" customHeight="1" x14ac:dyDescent="0.15">
      <c r="B51" s="122">
        <v>19</v>
      </c>
      <c r="C51" s="125"/>
      <c r="D51" s="125"/>
      <c r="E51" s="27"/>
      <c r="F51" s="131"/>
      <c r="G51" s="28"/>
      <c r="H51" s="28"/>
      <c r="I51" s="26"/>
      <c r="T51" s="49"/>
      <c r="U51" s="49"/>
      <c r="V51" s="47"/>
      <c r="W51" s="47"/>
      <c r="X51" s="47"/>
      <c r="Y51" s="47"/>
      <c r="Z51" s="67"/>
      <c r="AA51" s="65"/>
    </row>
    <row r="52" spans="1:27" ht="27" customHeight="1" x14ac:dyDescent="0.15">
      <c r="B52" s="122"/>
      <c r="C52" s="125"/>
      <c r="D52" s="125"/>
      <c r="E52" s="27"/>
      <c r="F52" s="132"/>
      <c r="G52" s="28"/>
      <c r="H52" s="28"/>
      <c r="I52" s="26"/>
      <c r="T52" s="49"/>
      <c r="U52" s="49"/>
      <c r="V52" s="53"/>
      <c r="W52" s="47"/>
      <c r="X52" s="47"/>
      <c r="Y52" s="47"/>
      <c r="Z52" s="67"/>
      <c r="AA52" s="65"/>
    </row>
    <row r="53" spans="1:27" ht="27" customHeight="1" x14ac:dyDescent="0.15">
      <c r="B53" s="122">
        <v>20</v>
      </c>
      <c r="C53" s="125"/>
      <c r="D53" s="125"/>
      <c r="E53" s="27"/>
      <c r="F53" s="125"/>
      <c r="G53" s="28"/>
      <c r="H53" s="28"/>
      <c r="I53" s="26"/>
      <c r="T53" s="52"/>
      <c r="U53" s="49"/>
      <c r="V53" s="53"/>
      <c r="W53" s="53"/>
      <c r="X53" s="53"/>
      <c r="Y53" s="47"/>
      <c r="Z53" s="67"/>
      <c r="AA53" s="65"/>
    </row>
    <row r="54" spans="1:27" ht="27" customHeight="1" thickBot="1" x14ac:dyDescent="0.2">
      <c r="B54" s="118"/>
      <c r="C54" s="126"/>
      <c r="D54" s="126"/>
      <c r="E54" s="30"/>
      <c r="F54" s="126"/>
      <c r="G54" s="31"/>
      <c r="H54" s="31"/>
      <c r="I54" s="26"/>
      <c r="T54" s="49"/>
      <c r="U54" s="49"/>
      <c r="V54" s="53"/>
      <c r="W54" s="53"/>
      <c r="X54" s="53"/>
      <c r="Y54" s="47"/>
      <c r="Z54" s="67"/>
      <c r="AA54" s="65"/>
    </row>
    <row r="55" spans="1:27" ht="27" customHeight="1" x14ac:dyDescent="0.15">
      <c r="A55" s="1">
        <f>COUNTA(E55,E57,E59,E61,E63,E65,E67,E69,E71,E73)</f>
        <v>0</v>
      </c>
      <c r="B55" s="122">
        <v>21</v>
      </c>
      <c r="C55" s="125"/>
      <c r="D55" s="125"/>
      <c r="E55" s="27"/>
      <c r="F55" s="131"/>
      <c r="G55" s="28"/>
      <c r="H55" s="28"/>
      <c r="I55" s="26"/>
      <c r="T55" s="49"/>
      <c r="U55" s="49"/>
      <c r="V55" s="53"/>
      <c r="W55" s="47"/>
      <c r="X55" s="47"/>
      <c r="Y55" s="47"/>
      <c r="Z55" s="67"/>
      <c r="AA55" s="65"/>
    </row>
    <row r="56" spans="1:27" ht="27" customHeight="1" x14ac:dyDescent="0.15">
      <c r="A56" s="29">
        <f>COUNTA(G55:I55,G57:I57,G59:I59,G61:I61,G63:I63,G65:I65,G67:I67,G69:I69,G71:I71,G73:I73)</f>
        <v>0</v>
      </c>
      <c r="B56" s="122"/>
      <c r="C56" s="125"/>
      <c r="D56" s="125"/>
      <c r="E56" s="27"/>
      <c r="F56" s="132"/>
      <c r="G56" s="28"/>
      <c r="H56" s="28"/>
      <c r="I56" s="26"/>
      <c r="T56" s="49"/>
      <c r="U56" s="49"/>
      <c r="V56" s="47"/>
      <c r="W56" s="47"/>
      <c r="X56" s="47"/>
      <c r="Y56" s="47"/>
      <c r="Z56" s="67"/>
      <c r="AA56" s="65"/>
    </row>
    <row r="57" spans="1:27" ht="27" customHeight="1" x14ac:dyDescent="0.15">
      <c r="B57" s="122">
        <v>22</v>
      </c>
      <c r="C57" s="125"/>
      <c r="D57" s="125"/>
      <c r="E57" s="27"/>
      <c r="F57" s="131"/>
      <c r="G57" s="28"/>
      <c r="H57" s="28"/>
      <c r="I57" s="26"/>
      <c r="T57" s="49"/>
      <c r="U57" s="52"/>
      <c r="V57" s="53"/>
      <c r="W57" s="47"/>
      <c r="X57" s="47"/>
      <c r="Y57" s="53"/>
      <c r="Z57" s="66"/>
      <c r="AA57" s="65"/>
    </row>
    <row r="58" spans="1:27" ht="27" customHeight="1" x14ac:dyDescent="0.15">
      <c r="B58" s="122"/>
      <c r="C58" s="125"/>
      <c r="D58" s="125"/>
      <c r="E58" s="27"/>
      <c r="F58" s="132"/>
      <c r="G58" s="28"/>
      <c r="H58" s="28"/>
      <c r="I58" s="26"/>
      <c r="T58" s="49"/>
      <c r="U58" s="49"/>
      <c r="V58" s="53"/>
      <c r="W58" s="47"/>
      <c r="X58" s="47"/>
      <c r="Y58" s="47"/>
      <c r="Z58" s="67"/>
      <c r="AA58" s="65"/>
    </row>
    <row r="59" spans="1:27" ht="27" customHeight="1" x14ac:dyDescent="0.15">
      <c r="B59" s="122">
        <v>23</v>
      </c>
      <c r="C59" s="125"/>
      <c r="D59" s="125"/>
      <c r="E59" s="27"/>
      <c r="F59" s="131"/>
      <c r="G59" s="28"/>
      <c r="H59" s="28"/>
      <c r="I59" s="26"/>
      <c r="T59" s="49"/>
      <c r="U59" s="49"/>
      <c r="V59" s="53"/>
      <c r="W59" s="47"/>
      <c r="X59" s="47"/>
      <c r="Y59" s="47"/>
      <c r="Z59" s="67"/>
      <c r="AA59" s="65"/>
    </row>
    <row r="60" spans="1:27" ht="27" customHeight="1" x14ac:dyDescent="0.15">
      <c r="B60" s="122"/>
      <c r="C60" s="125"/>
      <c r="D60" s="125"/>
      <c r="E60" s="27"/>
      <c r="F60" s="132"/>
      <c r="G60" s="28"/>
      <c r="H60" s="28"/>
      <c r="I60" s="26"/>
      <c r="T60" s="49"/>
      <c r="U60" s="49"/>
      <c r="V60" s="53"/>
      <c r="W60" s="47"/>
      <c r="X60" s="47"/>
      <c r="Y60" s="47"/>
      <c r="Z60" s="66"/>
      <c r="AA60" s="65"/>
    </row>
    <row r="61" spans="1:27" ht="27" customHeight="1" x14ac:dyDescent="0.15">
      <c r="B61" s="122">
        <v>24</v>
      </c>
      <c r="C61" s="125"/>
      <c r="D61" s="125"/>
      <c r="E61" s="27"/>
      <c r="F61" s="131"/>
      <c r="G61" s="28"/>
      <c r="H61" s="28"/>
      <c r="I61" s="26"/>
      <c r="T61" s="49"/>
      <c r="U61" s="49"/>
      <c r="V61" s="53"/>
      <c r="W61" s="47"/>
      <c r="X61" s="47"/>
      <c r="Y61" s="47"/>
      <c r="Z61" s="67"/>
      <c r="AA61" s="65"/>
    </row>
    <row r="62" spans="1:27" ht="27" customHeight="1" x14ac:dyDescent="0.15">
      <c r="B62" s="122"/>
      <c r="C62" s="125"/>
      <c r="D62" s="125"/>
      <c r="E62" s="27"/>
      <c r="F62" s="132"/>
      <c r="G62" s="28"/>
      <c r="H62" s="28"/>
      <c r="I62" s="26"/>
      <c r="T62" s="49"/>
      <c r="U62" s="49"/>
      <c r="V62" s="53"/>
      <c r="W62" s="47"/>
      <c r="X62" s="47"/>
      <c r="Y62" s="47"/>
      <c r="Z62" s="67"/>
      <c r="AA62" s="65"/>
    </row>
    <row r="63" spans="1:27" ht="27" customHeight="1" x14ac:dyDescent="0.15">
      <c r="B63" s="122">
        <v>25</v>
      </c>
      <c r="C63" s="125"/>
      <c r="D63" s="125"/>
      <c r="E63" s="27"/>
      <c r="F63" s="131"/>
      <c r="G63" s="28"/>
      <c r="H63" s="28"/>
      <c r="I63" s="26"/>
      <c r="T63" s="49"/>
      <c r="U63" s="49"/>
      <c r="V63" s="53"/>
      <c r="W63" s="47"/>
      <c r="X63" s="47"/>
      <c r="Y63" s="47"/>
      <c r="Z63" s="66"/>
      <c r="AA63" s="65"/>
    </row>
    <row r="64" spans="1:27" ht="27" customHeight="1" x14ac:dyDescent="0.15">
      <c r="B64" s="122"/>
      <c r="C64" s="125"/>
      <c r="D64" s="125"/>
      <c r="E64" s="27"/>
      <c r="F64" s="132"/>
      <c r="G64" s="28"/>
      <c r="H64" s="28"/>
      <c r="I64" s="26"/>
      <c r="T64" s="49"/>
      <c r="U64" s="49"/>
      <c r="V64" s="53"/>
      <c r="W64" s="47"/>
      <c r="X64" s="47"/>
      <c r="Y64" s="47"/>
      <c r="Z64" s="66"/>
      <c r="AA64" s="65"/>
    </row>
    <row r="65" spans="1:27" ht="27" customHeight="1" x14ac:dyDescent="0.15">
      <c r="B65" s="122">
        <v>26</v>
      </c>
      <c r="C65" s="125"/>
      <c r="D65" s="125"/>
      <c r="E65" s="27"/>
      <c r="F65" s="131"/>
      <c r="G65" s="28"/>
      <c r="H65" s="28"/>
      <c r="I65" s="26"/>
      <c r="T65" s="49"/>
      <c r="U65" s="49"/>
      <c r="V65" s="53"/>
      <c r="W65" s="47"/>
      <c r="X65" s="47"/>
      <c r="Y65" s="47"/>
      <c r="Z65" s="67"/>
      <c r="AA65" s="65"/>
    </row>
    <row r="66" spans="1:27" ht="27" customHeight="1" x14ac:dyDescent="0.15">
      <c r="B66" s="122"/>
      <c r="C66" s="125"/>
      <c r="D66" s="125"/>
      <c r="E66" s="27"/>
      <c r="F66" s="132"/>
      <c r="G66" s="28"/>
      <c r="H66" s="28"/>
      <c r="I66" s="26"/>
      <c r="T66" s="49"/>
      <c r="U66" s="49"/>
      <c r="V66" s="47"/>
      <c r="W66" s="47"/>
      <c r="X66" s="47"/>
      <c r="Y66" s="47"/>
      <c r="Z66" s="66"/>
      <c r="AA66" s="65"/>
    </row>
    <row r="67" spans="1:27" ht="27" customHeight="1" x14ac:dyDescent="0.15">
      <c r="B67" s="122">
        <v>27</v>
      </c>
      <c r="C67" s="125"/>
      <c r="D67" s="125"/>
      <c r="E67" s="27"/>
      <c r="F67" s="131"/>
      <c r="G67" s="28"/>
      <c r="H67" s="28"/>
      <c r="I67" s="26"/>
      <c r="T67" s="49"/>
      <c r="U67" s="49"/>
      <c r="V67" s="53"/>
      <c r="W67" s="47"/>
      <c r="X67" s="47"/>
      <c r="Y67" s="47"/>
      <c r="Z67" s="67"/>
      <c r="AA67" s="65"/>
    </row>
    <row r="68" spans="1:27" ht="27" customHeight="1" x14ac:dyDescent="0.15">
      <c r="B68" s="122"/>
      <c r="C68" s="125"/>
      <c r="D68" s="125"/>
      <c r="E68" s="27"/>
      <c r="F68" s="132"/>
      <c r="G68" s="28"/>
      <c r="H68" s="28"/>
      <c r="I68" s="26"/>
      <c r="T68" s="49"/>
      <c r="U68" s="49"/>
      <c r="V68" s="47"/>
      <c r="W68" s="47"/>
      <c r="X68" s="47"/>
      <c r="Y68" s="47"/>
      <c r="Z68" s="66"/>
      <c r="AA68" s="65"/>
    </row>
    <row r="69" spans="1:27" ht="27" customHeight="1" x14ac:dyDescent="0.15">
      <c r="B69" s="122">
        <v>28</v>
      </c>
      <c r="C69" s="125"/>
      <c r="D69" s="125"/>
      <c r="E69" s="27"/>
      <c r="F69" s="131"/>
      <c r="G69" s="28"/>
      <c r="H69" s="28"/>
      <c r="I69" s="26"/>
      <c r="T69" s="49"/>
      <c r="U69" s="49"/>
      <c r="V69" s="53"/>
      <c r="W69" s="47"/>
      <c r="X69" s="47"/>
      <c r="Y69" s="53"/>
      <c r="Z69" s="67"/>
      <c r="AA69" s="65"/>
    </row>
    <row r="70" spans="1:27" ht="27" customHeight="1" x14ac:dyDescent="0.15">
      <c r="B70" s="122"/>
      <c r="C70" s="125"/>
      <c r="D70" s="125"/>
      <c r="E70" s="27"/>
      <c r="F70" s="132"/>
      <c r="G70" s="28"/>
      <c r="H70" s="28"/>
      <c r="I70" s="26"/>
      <c r="T70" s="49"/>
      <c r="U70" s="49"/>
      <c r="V70" s="47"/>
      <c r="W70" s="47"/>
      <c r="X70" s="47"/>
      <c r="Y70" s="47"/>
      <c r="Z70" s="67"/>
      <c r="AA70" s="65"/>
    </row>
    <row r="71" spans="1:27" ht="27" customHeight="1" x14ac:dyDescent="0.15">
      <c r="B71" s="122">
        <v>29</v>
      </c>
      <c r="C71" s="125"/>
      <c r="D71" s="125"/>
      <c r="E71" s="27"/>
      <c r="F71" s="131"/>
      <c r="G71" s="28"/>
      <c r="H71" s="28"/>
      <c r="I71" s="26"/>
      <c r="T71" s="49"/>
      <c r="U71" s="49"/>
      <c r="V71" s="47"/>
      <c r="W71" s="47"/>
      <c r="X71" s="47"/>
      <c r="Y71" s="47"/>
      <c r="Z71" s="67"/>
      <c r="AA71" s="65"/>
    </row>
    <row r="72" spans="1:27" ht="27" customHeight="1" x14ac:dyDescent="0.15">
      <c r="B72" s="122"/>
      <c r="C72" s="125"/>
      <c r="D72" s="125"/>
      <c r="E72" s="27"/>
      <c r="F72" s="132"/>
      <c r="G72" s="28"/>
      <c r="H72" s="28"/>
      <c r="I72" s="26"/>
      <c r="T72" s="49"/>
      <c r="U72" s="49"/>
      <c r="V72" s="53"/>
      <c r="W72" s="47"/>
      <c r="X72" s="47"/>
      <c r="Y72" s="47"/>
      <c r="Z72" s="67"/>
      <c r="AA72" s="65"/>
    </row>
    <row r="73" spans="1:27" ht="27" customHeight="1" x14ac:dyDescent="0.15">
      <c r="B73" s="122">
        <v>30</v>
      </c>
      <c r="C73" s="125"/>
      <c r="D73" s="125"/>
      <c r="E73" s="27"/>
      <c r="F73" s="125"/>
      <c r="G73" s="28"/>
      <c r="H73" s="28"/>
      <c r="I73" s="26"/>
      <c r="T73" s="52"/>
      <c r="U73" s="49"/>
      <c r="V73" s="53"/>
      <c r="W73" s="53"/>
      <c r="X73" s="53"/>
      <c r="Y73" s="47"/>
      <c r="Z73" s="67"/>
      <c r="AA73" s="65"/>
    </row>
    <row r="74" spans="1:27" ht="27" customHeight="1" thickBot="1" x14ac:dyDescent="0.2">
      <c r="B74" s="118"/>
      <c r="C74" s="126"/>
      <c r="D74" s="126"/>
      <c r="E74" s="30"/>
      <c r="F74" s="126"/>
      <c r="G74" s="31"/>
      <c r="H74" s="31"/>
      <c r="I74" s="26"/>
      <c r="T74" s="49"/>
      <c r="U74" s="49"/>
      <c r="V74" s="53"/>
      <c r="W74" s="53"/>
      <c r="X74" s="53"/>
      <c r="Y74" s="47"/>
      <c r="Z74" s="67"/>
      <c r="AA74" s="65"/>
    </row>
    <row r="75" spans="1:27" ht="27" customHeight="1" x14ac:dyDescent="0.15">
      <c r="A75" s="1">
        <f>COUNTA(E75,E77,E79,E81,E83,E85,E87,E89,E91,E93)</f>
        <v>0</v>
      </c>
      <c r="B75" s="122">
        <v>31</v>
      </c>
      <c r="C75" s="125"/>
      <c r="D75" s="125"/>
      <c r="E75" s="27"/>
      <c r="F75" s="131"/>
      <c r="G75" s="28"/>
      <c r="H75" s="28"/>
      <c r="I75" s="26"/>
      <c r="T75" s="49"/>
      <c r="U75" s="49"/>
      <c r="V75" s="53"/>
      <c r="W75" s="47"/>
      <c r="X75" s="47"/>
      <c r="Y75" s="47"/>
      <c r="Z75" s="67"/>
      <c r="AA75" s="65"/>
    </row>
    <row r="76" spans="1:27" ht="27" customHeight="1" x14ac:dyDescent="0.15">
      <c r="A76" s="29">
        <f>COUNTA(G75:I75,G77:I77,G79:I79,G81:I81,G83:I83,G85:I85,G87:I87,G89:I89,G91:I91,G93:I93)</f>
        <v>0</v>
      </c>
      <c r="B76" s="122"/>
      <c r="C76" s="125"/>
      <c r="D76" s="125"/>
      <c r="E76" s="27"/>
      <c r="F76" s="132"/>
      <c r="G76" s="28"/>
      <c r="H76" s="28"/>
      <c r="I76" s="26"/>
      <c r="T76" s="49"/>
      <c r="U76" s="49"/>
      <c r="V76" s="47"/>
      <c r="W76" s="47"/>
      <c r="X76" s="47"/>
      <c r="Y76" s="47"/>
      <c r="Z76" s="67"/>
      <c r="AA76" s="65"/>
    </row>
    <row r="77" spans="1:27" ht="27" customHeight="1" x14ac:dyDescent="0.15">
      <c r="B77" s="122">
        <v>32</v>
      </c>
      <c r="C77" s="125"/>
      <c r="D77" s="125"/>
      <c r="E77" s="27"/>
      <c r="F77" s="131"/>
      <c r="G77" s="28"/>
      <c r="H77" s="28"/>
      <c r="I77" s="26"/>
      <c r="T77" s="49"/>
      <c r="U77" s="52"/>
      <c r="V77" s="53"/>
      <c r="W77" s="47"/>
      <c r="X77" s="47"/>
      <c r="Y77" s="53"/>
      <c r="Z77" s="66"/>
      <c r="AA77" s="65"/>
    </row>
    <row r="78" spans="1:27" ht="27" customHeight="1" x14ac:dyDescent="0.15">
      <c r="B78" s="122"/>
      <c r="C78" s="125"/>
      <c r="D78" s="125"/>
      <c r="E78" s="27"/>
      <c r="F78" s="132"/>
      <c r="G78" s="28"/>
      <c r="H78" s="28"/>
      <c r="I78" s="26"/>
      <c r="T78" s="49"/>
      <c r="U78" s="49"/>
      <c r="V78" s="53"/>
      <c r="W78" s="47"/>
      <c r="X78" s="47"/>
      <c r="Y78" s="47"/>
      <c r="Z78" s="67"/>
      <c r="AA78" s="65"/>
    </row>
    <row r="79" spans="1:27" ht="27" customHeight="1" x14ac:dyDescent="0.15">
      <c r="B79" s="122">
        <v>33</v>
      </c>
      <c r="C79" s="125"/>
      <c r="D79" s="125"/>
      <c r="E79" s="27"/>
      <c r="F79" s="131"/>
      <c r="G79" s="28"/>
      <c r="H79" s="28"/>
      <c r="I79" s="26"/>
      <c r="T79" s="49"/>
      <c r="U79" s="49"/>
      <c r="V79" s="53"/>
      <c r="W79" s="47"/>
      <c r="X79" s="47"/>
      <c r="Y79" s="47"/>
      <c r="Z79" s="67"/>
      <c r="AA79" s="65"/>
    </row>
    <row r="80" spans="1:27" ht="27" customHeight="1" x14ac:dyDescent="0.15">
      <c r="B80" s="122"/>
      <c r="C80" s="125"/>
      <c r="D80" s="125"/>
      <c r="E80" s="27"/>
      <c r="F80" s="132"/>
      <c r="G80" s="28"/>
      <c r="H80" s="28"/>
      <c r="I80" s="26"/>
      <c r="T80" s="49"/>
      <c r="U80" s="49"/>
      <c r="V80" s="53"/>
      <c r="W80" s="47"/>
      <c r="X80" s="47"/>
      <c r="Y80" s="47"/>
      <c r="Z80" s="66"/>
      <c r="AA80" s="65"/>
    </row>
    <row r="81" spans="1:27" ht="27" customHeight="1" x14ac:dyDescent="0.15">
      <c r="B81" s="122">
        <v>34</v>
      </c>
      <c r="C81" s="125"/>
      <c r="D81" s="125"/>
      <c r="E81" s="27"/>
      <c r="F81" s="131"/>
      <c r="G81" s="28"/>
      <c r="H81" s="28"/>
      <c r="I81" s="26"/>
      <c r="T81" s="49"/>
      <c r="U81" s="49"/>
      <c r="V81" s="53"/>
      <c r="W81" s="47"/>
      <c r="X81" s="47"/>
      <c r="Y81" s="47"/>
      <c r="Z81" s="67"/>
      <c r="AA81" s="65"/>
    </row>
    <row r="82" spans="1:27" ht="27" customHeight="1" x14ac:dyDescent="0.15">
      <c r="B82" s="122"/>
      <c r="C82" s="125"/>
      <c r="D82" s="125"/>
      <c r="E82" s="27"/>
      <c r="F82" s="132"/>
      <c r="G82" s="28"/>
      <c r="H82" s="28"/>
      <c r="I82" s="26"/>
      <c r="T82" s="49"/>
      <c r="U82" s="49"/>
      <c r="V82" s="53"/>
      <c r="W82" s="47"/>
      <c r="X82" s="47"/>
      <c r="Y82" s="47"/>
      <c r="Z82" s="67"/>
      <c r="AA82" s="65"/>
    </row>
    <row r="83" spans="1:27" ht="27" customHeight="1" x14ac:dyDescent="0.15">
      <c r="B83" s="122">
        <v>35</v>
      </c>
      <c r="C83" s="125"/>
      <c r="D83" s="125"/>
      <c r="E83" s="27"/>
      <c r="F83" s="131"/>
      <c r="G83" s="28"/>
      <c r="H83" s="28"/>
      <c r="I83" s="26"/>
      <c r="T83" s="49"/>
      <c r="U83" s="49"/>
      <c r="V83" s="53"/>
      <c r="W83" s="47"/>
      <c r="X83" s="47"/>
      <c r="Y83" s="47"/>
      <c r="Z83" s="66"/>
      <c r="AA83" s="65"/>
    </row>
    <row r="84" spans="1:27" ht="27" customHeight="1" x14ac:dyDescent="0.15">
      <c r="B84" s="122"/>
      <c r="C84" s="125"/>
      <c r="D84" s="125"/>
      <c r="E84" s="27"/>
      <c r="F84" s="132"/>
      <c r="G84" s="28"/>
      <c r="H84" s="28"/>
      <c r="I84" s="26"/>
      <c r="T84" s="49"/>
      <c r="U84" s="49"/>
      <c r="V84" s="53"/>
      <c r="W84" s="47"/>
      <c r="X84" s="47"/>
      <c r="Y84" s="47"/>
      <c r="Z84" s="66"/>
      <c r="AA84" s="65"/>
    </row>
    <row r="85" spans="1:27" ht="27" customHeight="1" x14ac:dyDescent="0.15">
      <c r="B85" s="122">
        <v>36</v>
      </c>
      <c r="C85" s="125"/>
      <c r="D85" s="125"/>
      <c r="E85" s="27"/>
      <c r="F85" s="131"/>
      <c r="G85" s="28"/>
      <c r="H85" s="28"/>
      <c r="I85" s="26"/>
      <c r="T85" s="49"/>
      <c r="U85" s="49"/>
      <c r="V85" s="53"/>
      <c r="W85" s="47"/>
      <c r="X85" s="47"/>
      <c r="Y85" s="47"/>
      <c r="Z85" s="67"/>
      <c r="AA85" s="65"/>
    </row>
    <row r="86" spans="1:27" ht="27" customHeight="1" x14ac:dyDescent="0.15">
      <c r="B86" s="122"/>
      <c r="C86" s="125"/>
      <c r="D86" s="125"/>
      <c r="E86" s="27"/>
      <c r="F86" s="132"/>
      <c r="G86" s="28"/>
      <c r="H86" s="28"/>
      <c r="I86" s="26"/>
      <c r="T86" s="49"/>
      <c r="U86" s="49"/>
      <c r="V86" s="47"/>
      <c r="W86" s="47"/>
      <c r="X86" s="47"/>
      <c r="Y86" s="47"/>
      <c r="Z86" s="66"/>
      <c r="AA86" s="65"/>
    </row>
    <row r="87" spans="1:27" ht="27" customHeight="1" x14ac:dyDescent="0.15">
      <c r="B87" s="122">
        <v>37</v>
      </c>
      <c r="C87" s="125"/>
      <c r="D87" s="125"/>
      <c r="E87" s="27"/>
      <c r="F87" s="131"/>
      <c r="G87" s="28"/>
      <c r="H87" s="28"/>
      <c r="I87" s="26"/>
      <c r="T87" s="49"/>
      <c r="U87" s="49"/>
      <c r="V87" s="53"/>
      <c r="W87" s="47"/>
      <c r="X87" s="47"/>
      <c r="Y87" s="47"/>
      <c r="Z87" s="67"/>
      <c r="AA87" s="65"/>
    </row>
    <row r="88" spans="1:27" ht="27" customHeight="1" x14ac:dyDescent="0.15">
      <c r="B88" s="122"/>
      <c r="C88" s="125"/>
      <c r="D88" s="125"/>
      <c r="E88" s="27"/>
      <c r="F88" s="132"/>
      <c r="G88" s="28"/>
      <c r="H88" s="28"/>
      <c r="I88" s="26"/>
      <c r="T88" s="49"/>
      <c r="U88" s="49"/>
      <c r="V88" s="47"/>
      <c r="W88" s="47"/>
      <c r="X88" s="47"/>
      <c r="Y88" s="47"/>
      <c r="Z88" s="66"/>
      <c r="AA88" s="65"/>
    </row>
    <row r="89" spans="1:27" ht="27" customHeight="1" x14ac:dyDescent="0.15">
      <c r="B89" s="122">
        <v>38</v>
      </c>
      <c r="C89" s="125"/>
      <c r="D89" s="125"/>
      <c r="E89" s="27"/>
      <c r="F89" s="131"/>
      <c r="G89" s="28"/>
      <c r="H89" s="28"/>
      <c r="I89" s="26"/>
      <c r="T89" s="49"/>
      <c r="U89" s="49"/>
      <c r="V89" s="53"/>
      <c r="W89" s="47"/>
      <c r="X89" s="47"/>
      <c r="Y89" s="53"/>
      <c r="Z89" s="67"/>
      <c r="AA89" s="65"/>
    </row>
    <row r="90" spans="1:27" ht="27" customHeight="1" x14ac:dyDescent="0.15">
      <c r="B90" s="122"/>
      <c r="C90" s="125"/>
      <c r="D90" s="125"/>
      <c r="E90" s="27"/>
      <c r="F90" s="132"/>
      <c r="G90" s="28"/>
      <c r="H90" s="28"/>
      <c r="I90" s="26"/>
      <c r="T90" s="49"/>
      <c r="U90" s="49"/>
      <c r="V90" s="47"/>
      <c r="W90" s="47"/>
      <c r="X90" s="47"/>
      <c r="Y90" s="47"/>
      <c r="Z90" s="67"/>
      <c r="AA90" s="65"/>
    </row>
    <row r="91" spans="1:27" ht="27" customHeight="1" x14ac:dyDescent="0.15">
      <c r="B91" s="122">
        <v>39</v>
      </c>
      <c r="C91" s="125"/>
      <c r="D91" s="125"/>
      <c r="E91" s="27"/>
      <c r="F91" s="131"/>
      <c r="G91" s="28"/>
      <c r="H91" s="28"/>
      <c r="I91" s="26"/>
      <c r="T91" s="49"/>
      <c r="U91" s="49"/>
      <c r="V91" s="47"/>
      <c r="W91" s="47"/>
      <c r="X91" s="47"/>
      <c r="Y91" s="47"/>
      <c r="Z91" s="67"/>
      <c r="AA91" s="65"/>
    </row>
    <row r="92" spans="1:27" ht="27" customHeight="1" x14ac:dyDescent="0.15">
      <c r="B92" s="122"/>
      <c r="C92" s="125"/>
      <c r="D92" s="125"/>
      <c r="E92" s="27"/>
      <c r="F92" s="132"/>
      <c r="G92" s="28"/>
      <c r="H92" s="28"/>
      <c r="I92" s="26"/>
      <c r="T92" s="49"/>
      <c r="U92" s="49"/>
      <c r="V92" s="53"/>
      <c r="W92" s="47"/>
      <c r="X92" s="47"/>
      <c r="Y92" s="47"/>
      <c r="Z92" s="67"/>
      <c r="AA92" s="65"/>
    </row>
    <row r="93" spans="1:27" ht="27" customHeight="1" x14ac:dyDescent="0.15">
      <c r="B93" s="122">
        <v>40</v>
      </c>
      <c r="C93" s="125"/>
      <c r="D93" s="125"/>
      <c r="E93" s="27"/>
      <c r="F93" s="125"/>
      <c r="G93" s="28"/>
      <c r="H93" s="28"/>
      <c r="I93" s="26"/>
      <c r="T93" s="52"/>
      <c r="U93" s="49"/>
      <c r="V93" s="53"/>
      <c r="W93" s="53"/>
      <c r="X93" s="53"/>
      <c r="Y93" s="47"/>
      <c r="Z93" s="67"/>
      <c r="AA93" s="65"/>
    </row>
    <row r="94" spans="1:27" ht="27" customHeight="1" thickBot="1" x14ac:dyDescent="0.2">
      <c r="B94" s="118"/>
      <c r="C94" s="126"/>
      <c r="D94" s="126"/>
      <c r="E94" s="30"/>
      <c r="F94" s="126"/>
      <c r="G94" s="31"/>
      <c r="H94" s="31"/>
      <c r="I94" s="26"/>
      <c r="T94" s="49"/>
      <c r="U94" s="49"/>
      <c r="V94" s="53"/>
      <c r="W94" s="53"/>
      <c r="X94" s="53"/>
      <c r="Y94" s="47"/>
      <c r="Z94" s="67"/>
      <c r="AA94" s="65"/>
    </row>
    <row r="95" spans="1:27" ht="27" customHeight="1" x14ac:dyDescent="0.15">
      <c r="A95" s="1">
        <f>COUNTA(E95,E97,E99,E101,E103,E105,E107,E109,E111,E113)</f>
        <v>0</v>
      </c>
      <c r="B95" s="122">
        <v>41</v>
      </c>
      <c r="C95" s="125"/>
      <c r="D95" s="125"/>
      <c r="E95" s="27"/>
      <c r="F95" s="131"/>
      <c r="G95" s="28"/>
      <c r="H95" s="28"/>
      <c r="I95" s="26"/>
      <c r="T95" s="49"/>
      <c r="U95" s="49"/>
      <c r="V95" s="53"/>
      <c r="W95" s="47"/>
      <c r="X95" s="47"/>
      <c r="Y95" s="47"/>
      <c r="Z95" s="67"/>
      <c r="AA95" s="65"/>
    </row>
    <row r="96" spans="1:27" ht="27" customHeight="1" x14ac:dyDescent="0.15">
      <c r="A96" s="29">
        <f>COUNTA(G95:I95,G97:I97,G99:I99,G101:I101,G103:I103,G105:I105,G107:I107,G109:I109,G111:I111,G113:I113)</f>
        <v>0</v>
      </c>
      <c r="B96" s="122"/>
      <c r="C96" s="125"/>
      <c r="D96" s="125"/>
      <c r="E96" s="27"/>
      <c r="F96" s="132"/>
      <c r="G96" s="28"/>
      <c r="H96" s="28"/>
      <c r="I96" s="26"/>
      <c r="T96" s="49"/>
      <c r="U96" s="49"/>
      <c r="V96" s="47"/>
      <c r="W96" s="47"/>
      <c r="X96" s="47"/>
      <c r="Y96" s="47"/>
      <c r="Z96" s="67"/>
      <c r="AA96" s="65"/>
    </row>
    <row r="97" spans="2:27" ht="27" customHeight="1" x14ac:dyDescent="0.15">
      <c r="B97" s="122">
        <v>42</v>
      </c>
      <c r="C97" s="125"/>
      <c r="D97" s="125"/>
      <c r="E97" s="27"/>
      <c r="F97" s="131"/>
      <c r="G97" s="28"/>
      <c r="H97" s="28"/>
      <c r="I97" s="26"/>
      <c r="T97" s="49"/>
      <c r="U97" s="52"/>
      <c r="V97" s="53"/>
      <c r="W97" s="47"/>
      <c r="X97" s="47"/>
      <c r="Y97" s="53"/>
      <c r="Z97" s="66"/>
      <c r="AA97" s="65"/>
    </row>
    <row r="98" spans="2:27" ht="27" customHeight="1" x14ac:dyDescent="0.15">
      <c r="B98" s="122"/>
      <c r="C98" s="125"/>
      <c r="D98" s="125"/>
      <c r="E98" s="27"/>
      <c r="F98" s="132"/>
      <c r="G98" s="28"/>
      <c r="H98" s="28"/>
      <c r="I98" s="26"/>
      <c r="T98" s="49"/>
      <c r="U98" s="49"/>
      <c r="V98" s="53"/>
      <c r="W98" s="47"/>
      <c r="X98" s="47"/>
      <c r="Y98" s="47"/>
      <c r="Z98" s="67"/>
      <c r="AA98" s="65"/>
    </row>
    <row r="99" spans="2:27" ht="27" customHeight="1" x14ac:dyDescent="0.15">
      <c r="B99" s="122">
        <v>43</v>
      </c>
      <c r="C99" s="125"/>
      <c r="D99" s="125"/>
      <c r="E99" s="27"/>
      <c r="F99" s="131"/>
      <c r="G99" s="28"/>
      <c r="H99" s="28"/>
      <c r="I99" s="26"/>
      <c r="T99" s="49"/>
      <c r="U99" s="49"/>
      <c r="V99" s="53"/>
      <c r="W99" s="47"/>
      <c r="X99" s="47"/>
      <c r="Y99" s="47"/>
      <c r="Z99" s="67"/>
      <c r="AA99" s="65"/>
    </row>
    <row r="100" spans="2:27" ht="27" customHeight="1" x14ac:dyDescent="0.15">
      <c r="B100" s="122"/>
      <c r="C100" s="125"/>
      <c r="D100" s="125"/>
      <c r="E100" s="27"/>
      <c r="F100" s="132"/>
      <c r="G100" s="28"/>
      <c r="H100" s="28"/>
      <c r="I100" s="26"/>
      <c r="T100" s="49"/>
      <c r="U100" s="49"/>
      <c r="V100" s="53"/>
      <c r="W100" s="47"/>
      <c r="X100" s="47"/>
      <c r="Y100" s="47"/>
      <c r="Z100" s="66"/>
      <c r="AA100" s="65"/>
    </row>
    <row r="101" spans="2:27" ht="27" customHeight="1" x14ac:dyDescent="0.15">
      <c r="B101" s="122">
        <v>44</v>
      </c>
      <c r="C101" s="125"/>
      <c r="D101" s="125"/>
      <c r="E101" s="27"/>
      <c r="F101" s="131"/>
      <c r="G101" s="28"/>
      <c r="H101" s="28"/>
      <c r="I101" s="26"/>
      <c r="T101" s="49"/>
      <c r="U101" s="49"/>
      <c r="V101" s="53"/>
      <c r="W101" s="47"/>
      <c r="X101" s="47"/>
      <c r="Y101" s="47"/>
      <c r="Z101" s="67"/>
      <c r="AA101" s="65"/>
    </row>
    <row r="102" spans="2:27" ht="27" customHeight="1" x14ac:dyDescent="0.15">
      <c r="B102" s="122"/>
      <c r="C102" s="125"/>
      <c r="D102" s="125"/>
      <c r="E102" s="27"/>
      <c r="F102" s="132"/>
      <c r="G102" s="28"/>
      <c r="H102" s="28"/>
      <c r="I102" s="26"/>
      <c r="T102" s="49"/>
      <c r="U102" s="49"/>
      <c r="V102" s="53"/>
      <c r="W102" s="47"/>
      <c r="X102" s="47"/>
      <c r="Y102" s="47"/>
      <c r="Z102" s="67"/>
      <c r="AA102" s="65"/>
    </row>
    <row r="103" spans="2:27" ht="27" customHeight="1" x14ac:dyDescent="0.15">
      <c r="B103" s="122">
        <v>45</v>
      </c>
      <c r="C103" s="125"/>
      <c r="D103" s="125"/>
      <c r="E103" s="27"/>
      <c r="F103" s="131"/>
      <c r="G103" s="28"/>
      <c r="H103" s="28"/>
      <c r="I103" s="26"/>
      <c r="T103" s="65"/>
      <c r="U103" s="49"/>
      <c r="V103" s="53"/>
      <c r="W103" s="47"/>
      <c r="X103" s="47"/>
      <c r="Y103" s="47"/>
      <c r="Z103" s="66"/>
      <c r="AA103" s="65"/>
    </row>
    <row r="104" spans="2:27" ht="27" customHeight="1" x14ac:dyDescent="0.15">
      <c r="B104" s="122"/>
      <c r="C104" s="125"/>
      <c r="D104" s="125"/>
      <c r="E104" s="27"/>
      <c r="F104" s="132"/>
      <c r="G104" s="28"/>
      <c r="H104" s="28"/>
      <c r="I104" s="26"/>
      <c r="U104" s="49"/>
      <c r="V104" s="68"/>
      <c r="W104" s="47"/>
      <c r="X104" s="47"/>
      <c r="Y104" s="47"/>
      <c r="Z104" s="66"/>
      <c r="AA104" s="65"/>
    </row>
    <row r="105" spans="2:27" ht="27" customHeight="1" x14ac:dyDescent="0.15">
      <c r="B105" s="122">
        <v>46</v>
      </c>
      <c r="C105" s="125"/>
      <c r="D105" s="125"/>
      <c r="E105" s="27"/>
      <c r="F105" s="131"/>
      <c r="G105" s="28"/>
      <c r="H105" s="28"/>
      <c r="I105" s="26"/>
      <c r="U105" s="49"/>
      <c r="W105" s="47"/>
      <c r="X105" s="47"/>
      <c r="Y105" s="47"/>
      <c r="Z105" s="67"/>
      <c r="AA105" s="65"/>
    </row>
    <row r="106" spans="2:27" ht="27" customHeight="1" x14ac:dyDescent="0.15">
      <c r="B106" s="122"/>
      <c r="C106" s="125"/>
      <c r="D106" s="125"/>
      <c r="E106" s="27"/>
      <c r="F106" s="132"/>
      <c r="G106" s="28"/>
      <c r="H106" s="28"/>
      <c r="I106" s="26"/>
      <c r="U106" s="49"/>
      <c r="W106" s="47"/>
      <c r="X106" s="47"/>
      <c r="Y106" s="47"/>
      <c r="Z106" s="66"/>
      <c r="AA106" s="65"/>
    </row>
    <row r="107" spans="2:27" ht="27" customHeight="1" x14ac:dyDescent="0.15">
      <c r="B107" s="122">
        <v>47</v>
      </c>
      <c r="C107" s="125"/>
      <c r="D107" s="125"/>
      <c r="E107" s="27"/>
      <c r="F107" s="131"/>
      <c r="G107" s="28"/>
      <c r="H107" s="28"/>
      <c r="I107" s="26"/>
      <c r="U107" s="65"/>
      <c r="W107" s="47"/>
      <c r="X107" s="47"/>
      <c r="Y107" s="47"/>
      <c r="Z107" s="67"/>
      <c r="AA107" s="65"/>
    </row>
    <row r="108" spans="2:27" ht="27" customHeight="1" x14ac:dyDescent="0.15">
      <c r="B108" s="122"/>
      <c r="C108" s="125"/>
      <c r="D108" s="125"/>
      <c r="E108" s="27"/>
      <c r="F108" s="132"/>
      <c r="G108" s="28"/>
      <c r="H108" s="28"/>
      <c r="I108" s="26"/>
      <c r="W108" s="47"/>
      <c r="X108" s="47"/>
      <c r="Y108" s="47"/>
      <c r="Z108" s="66"/>
      <c r="AA108" s="65"/>
    </row>
    <row r="109" spans="2:27" ht="27" customHeight="1" x14ac:dyDescent="0.15">
      <c r="B109" s="122">
        <v>48</v>
      </c>
      <c r="C109" s="125"/>
      <c r="D109" s="125"/>
      <c r="E109" s="27"/>
      <c r="F109" s="131"/>
      <c r="G109" s="28"/>
      <c r="H109" s="28"/>
      <c r="I109" s="26"/>
      <c r="W109" s="47"/>
      <c r="X109" s="47"/>
      <c r="Y109" s="53"/>
      <c r="Z109" s="67"/>
      <c r="AA109" s="65"/>
    </row>
    <row r="110" spans="2:27" ht="27" customHeight="1" x14ac:dyDescent="0.15">
      <c r="B110" s="122"/>
      <c r="C110" s="125"/>
      <c r="D110" s="125"/>
      <c r="E110" s="27"/>
      <c r="F110" s="132"/>
      <c r="G110" s="28"/>
      <c r="H110" s="28"/>
      <c r="I110" s="26"/>
      <c r="W110" s="47"/>
      <c r="X110" s="47"/>
      <c r="Y110" s="47"/>
      <c r="Z110" s="67"/>
      <c r="AA110" s="65"/>
    </row>
    <row r="111" spans="2:27" ht="27" customHeight="1" x14ac:dyDescent="0.15">
      <c r="B111" s="122">
        <v>49</v>
      </c>
      <c r="C111" s="125"/>
      <c r="D111" s="125"/>
      <c r="E111" s="27"/>
      <c r="F111" s="131"/>
      <c r="G111" s="28"/>
      <c r="H111" s="28"/>
      <c r="I111" s="26"/>
      <c r="W111" s="47"/>
      <c r="X111" s="47"/>
      <c r="Y111" s="47"/>
      <c r="Z111" s="67"/>
      <c r="AA111" s="65"/>
    </row>
    <row r="112" spans="2:27" ht="27" customHeight="1" x14ac:dyDescent="0.15">
      <c r="B112" s="122"/>
      <c r="C112" s="125"/>
      <c r="D112" s="125"/>
      <c r="E112" s="27"/>
      <c r="F112" s="132"/>
      <c r="G112" s="28"/>
      <c r="H112" s="28"/>
      <c r="I112" s="26"/>
      <c r="W112" s="47"/>
      <c r="X112" s="47"/>
      <c r="Y112" s="47"/>
      <c r="Z112" s="67"/>
      <c r="AA112" s="65"/>
    </row>
    <row r="113" spans="2:27" ht="27" customHeight="1" x14ac:dyDescent="0.15">
      <c r="B113" s="122">
        <v>50</v>
      </c>
      <c r="C113" s="125"/>
      <c r="D113" s="125"/>
      <c r="E113" s="27"/>
      <c r="F113" s="125"/>
      <c r="G113" s="28"/>
      <c r="H113" s="28"/>
      <c r="I113" s="26"/>
      <c r="W113" s="53"/>
      <c r="X113" s="53"/>
      <c r="Y113" s="47"/>
      <c r="Z113" s="67"/>
      <c r="AA113" s="65"/>
    </row>
    <row r="114" spans="2:27" ht="27" customHeight="1" thickBot="1" x14ac:dyDescent="0.2">
      <c r="B114" s="118"/>
      <c r="C114" s="126"/>
      <c r="D114" s="126"/>
      <c r="E114" s="30"/>
      <c r="F114" s="126"/>
      <c r="G114" s="31"/>
      <c r="H114" s="31"/>
      <c r="I114" s="26"/>
      <c r="W114" s="53"/>
      <c r="X114" s="53"/>
      <c r="Y114" s="47"/>
      <c r="Z114" s="67"/>
      <c r="AA114" s="65"/>
    </row>
    <row r="115" spans="2:27" ht="20.25" customHeight="1" x14ac:dyDescent="0.15">
      <c r="W115" s="68"/>
      <c r="X115" s="68"/>
      <c r="Y115" s="68"/>
      <c r="Z115" s="68"/>
      <c r="AA115" s="65"/>
    </row>
    <row r="116" spans="2:27" ht="20.25" customHeight="1" x14ac:dyDescent="0.15"/>
    <row r="117" spans="2:27" ht="20.25" customHeight="1" x14ac:dyDescent="0.15"/>
  </sheetData>
  <sheetProtection algorithmName="SHA-512" hashValue="nydJrJ/+exnYj/fqxEux7Ka+pnQkRTGEoglP03auX7Nr9brETQcM4xNOf6C3mpvcGcvWWjPsFzP6298cKkCGeA==" saltValue="MQpk8iEoyGQjv2pSkNylIA==" spinCount="100000" sheet="1" objects="1" scenarios="1"/>
  <mergeCells count="226">
    <mergeCell ref="F101:F102"/>
    <mergeCell ref="F103:F104"/>
    <mergeCell ref="F105:F106"/>
    <mergeCell ref="F107:F108"/>
    <mergeCell ref="F109:F110"/>
    <mergeCell ref="F111:F112"/>
    <mergeCell ref="F113:F114"/>
    <mergeCell ref="T1:Y9"/>
    <mergeCell ref="T27:V27"/>
    <mergeCell ref="F83:F84"/>
    <mergeCell ref="F85:F86"/>
    <mergeCell ref="F87:F88"/>
    <mergeCell ref="F89:F90"/>
    <mergeCell ref="F91:F92"/>
    <mergeCell ref="F93:F94"/>
    <mergeCell ref="F95:F96"/>
    <mergeCell ref="F97:F98"/>
    <mergeCell ref="F99:F100"/>
    <mergeCell ref="F65:F66"/>
    <mergeCell ref="F67:F68"/>
    <mergeCell ref="F69:F70"/>
    <mergeCell ref="F71:F72"/>
    <mergeCell ref="F73:F74"/>
    <mergeCell ref="F75:F76"/>
    <mergeCell ref="F77:F78"/>
    <mergeCell ref="F79:F80"/>
    <mergeCell ref="F81:F82"/>
    <mergeCell ref="F47:F48"/>
    <mergeCell ref="F49:F50"/>
    <mergeCell ref="F51:F52"/>
    <mergeCell ref="F53:F54"/>
    <mergeCell ref="F55:F56"/>
    <mergeCell ref="F57:F58"/>
    <mergeCell ref="F59:F60"/>
    <mergeCell ref="F61:F62"/>
    <mergeCell ref="F63:F64"/>
    <mergeCell ref="D103:D104"/>
    <mergeCell ref="D105:D106"/>
    <mergeCell ref="D107:D108"/>
    <mergeCell ref="D109:D110"/>
    <mergeCell ref="D111:D112"/>
    <mergeCell ref="D113:D114"/>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D85:D86"/>
    <mergeCell ref="D87:D88"/>
    <mergeCell ref="D89:D90"/>
    <mergeCell ref="D91:D92"/>
    <mergeCell ref="D93:D94"/>
    <mergeCell ref="D95:D96"/>
    <mergeCell ref="D97:D98"/>
    <mergeCell ref="D99:D100"/>
    <mergeCell ref="D101:D102"/>
    <mergeCell ref="D67:D68"/>
    <mergeCell ref="D69:D70"/>
    <mergeCell ref="D71:D72"/>
    <mergeCell ref="D73:D74"/>
    <mergeCell ref="D75:D76"/>
    <mergeCell ref="D77:D78"/>
    <mergeCell ref="D79:D80"/>
    <mergeCell ref="D81:D82"/>
    <mergeCell ref="D83:D84"/>
    <mergeCell ref="D49:D50"/>
    <mergeCell ref="D51:D52"/>
    <mergeCell ref="D53:D54"/>
    <mergeCell ref="D55:D56"/>
    <mergeCell ref="D57:D58"/>
    <mergeCell ref="D59:D60"/>
    <mergeCell ref="D61:D62"/>
    <mergeCell ref="D63:D64"/>
    <mergeCell ref="D65:D66"/>
    <mergeCell ref="C105:C106"/>
    <mergeCell ref="C107:C108"/>
    <mergeCell ref="C109:C110"/>
    <mergeCell ref="C111:C112"/>
    <mergeCell ref="C113:C114"/>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C87:C88"/>
    <mergeCell ref="C89:C90"/>
    <mergeCell ref="C91:C92"/>
    <mergeCell ref="C93:C94"/>
    <mergeCell ref="C95:C96"/>
    <mergeCell ref="C97:C98"/>
    <mergeCell ref="C99:C100"/>
    <mergeCell ref="C101:C102"/>
    <mergeCell ref="C103:C104"/>
    <mergeCell ref="C69:C70"/>
    <mergeCell ref="C71:C72"/>
    <mergeCell ref="C73:C74"/>
    <mergeCell ref="C75:C76"/>
    <mergeCell ref="C77:C78"/>
    <mergeCell ref="C79:C80"/>
    <mergeCell ref="C81:C82"/>
    <mergeCell ref="C83:C84"/>
    <mergeCell ref="C85:C86"/>
    <mergeCell ref="C51:C52"/>
    <mergeCell ref="C53:C54"/>
    <mergeCell ref="C55:C56"/>
    <mergeCell ref="C57:C58"/>
    <mergeCell ref="C59:C60"/>
    <mergeCell ref="C61:C62"/>
    <mergeCell ref="C63:C64"/>
    <mergeCell ref="C65:C66"/>
    <mergeCell ref="C67:C68"/>
    <mergeCell ref="B107:B108"/>
    <mergeCell ref="B109:B110"/>
    <mergeCell ref="B111:B112"/>
    <mergeCell ref="B113:B114"/>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B89:B90"/>
    <mergeCell ref="B91:B92"/>
    <mergeCell ref="B93:B94"/>
    <mergeCell ref="B95:B96"/>
    <mergeCell ref="B97:B98"/>
    <mergeCell ref="B99:B100"/>
    <mergeCell ref="B101:B102"/>
    <mergeCell ref="B103:B104"/>
    <mergeCell ref="B105:B106"/>
    <mergeCell ref="B71:B72"/>
    <mergeCell ref="B73:B74"/>
    <mergeCell ref="B75:B76"/>
    <mergeCell ref="B77:B78"/>
    <mergeCell ref="B79:B80"/>
    <mergeCell ref="B81:B82"/>
    <mergeCell ref="B83:B84"/>
    <mergeCell ref="B85:B86"/>
    <mergeCell ref="B87:B88"/>
    <mergeCell ref="B53:B54"/>
    <mergeCell ref="B55:B56"/>
    <mergeCell ref="B57:B58"/>
    <mergeCell ref="B59:B60"/>
    <mergeCell ref="B61:B62"/>
    <mergeCell ref="B63:B64"/>
    <mergeCell ref="B65:B66"/>
    <mergeCell ref="B67:B68"/>
    <mergeCell ref="B69:B70"/>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D5:E5"/>
    <mergeCell ref="G5:I5"/>
    <mergeCell ref="B8:C8"/>
    <mergeCell ref="G11:I11"/>
    <mergeCell ref="G12:I12"/>
    <mergeCell ref="B5:B6"/>
    <mergeCell ref="B11:B12"/>
    <mergeCell ref="B13:B14"/>
    <mergeCell ref="B15:B16"/>
    <mergeCell ref="B1:F1"/>
    <mergeCell ref="G1:I1"/>
    <mergeCell ref="B3:C3"/>
    <mergeCell ref="D3:E3"/>
    <mergeCell ref="F3:G3"/>
    <mergeCell ref="H3:I3"/>
    <mergeCell ref="B4:C4"/>
    <mergeCell ref="D4:E4"/>
    <mergeCell ref="F4:G4"/>
    <mergeCell ref="H4:I4"/>
  </mergeCells>
  <phoneticPr fontId="3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fRule type="containsText" dxfId="5" priority="5" operator="containsText" text="未">
      <formula>NOT(ISERROR(SEARCH("未",G12)))</formula>
    </cfRule>
    <cfRule type="containsText" dxfId="4" priority="6" operator="containsText" text="未">
      <formula>NOT(ISERROR(SEARCH("未",G12)))</formula>
    </cfRule>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9">
    <dataValidation type="list" allowBlank="1" showInputMessage="1" showErrorMessage="1" sqref="B4:C4" xr:uid="{00000000-0002-0000-0100-000000000000}">
      <formula1>$S$11:$S$15</formula1>
    </dataValidation>
    <dataValidation allowBlank="1" showInputMessage="1" showErrorMessage="1" sqref="D4:I4 D5:E5 G5:I5 D6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C13:C14" xr:uid="{00000000-0002-0000-0100-000002000000}">
      <formula1>#REF!</formula1>
    </dataValidation>
    <dataValidation type="whole" allowBlank="1" showInputMessage="1" showErrorMessage="1" sqref="F13" xr:uid="{00000000-0002-0000-0100-000003000000}">
      <formula1>1</formula1>
      <formula2>99</formula2>
    </dataValidation>
    <dataValidation type="list" allowBlank="1" showInputMessage="1" showErrorMessage="1" sqref="G13 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xr:uid="{00000000-0002-0000-0100-000004000000}">
      <formula1>INDIRECT($C13)</formula1>
    </dataValidation>
    <dataValidation type="whole" allowBlank="1" showInputMessage="1" showErrorMessage="1" sqref="G14 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xr:uid="{00000000-0002-0000-0100-000005000000}">
      <formula1>100</formula1>
      <formula2>999999</formula2>
    </dataValidation>
    <dataValidation type="whole" allowBlank="1" showInputMessage="1" showErrorMessage="1" sqref="D13:D114" xr:uid="{00000000-0002-0000-0100-000006000000}">
      <formula1>1</formula1>
      <formula2>9999</formula2>
    </dataValidation>
    <dataValidation type="list" allowBlank="1" showInputMessage="1" showErrorMessage="1" sqref="C15:C114" xr:uid="{00000000-0002-0000-0100-000007000000}">
      <formula1>$K$11:$P$11</formula1>
    </dataValidation>
    <dataValidation type="list" allowBlank="1" showInputMessage="1" showErrorMessage="1" sqref="F15:F114" xr:uid="{00000000-0002-0000-0100-000008000000}">
      <formula1>$Q$11:$Q$18</formula1>
    </dataValidation>
  </dataValidations>
  <pageMargins left="0.27986111111111101" right="0.31944444444444398" top="0.36944444444444402"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注意事項</vt:lpstr>
      <vt:lpstr>個人種目申込一覧表</vt:lpstr>
      <vt:lpstr>個人種目申込一覧表!Print_Area</vt:lpstr>
      <vt:lpstr>高校女子</vt:lpstr>
      <vt:lpstr>高校男子</vt:lpstr>
      <vt:lpstr>女子</vt:lpstr>
      <vt:lpstr>小学女子</vt:lpstr>
      <vt:lpstr>小学男子</vt:lpstr>
      <vt:lpstr>性</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2020-10-17T13:28:48Z</cp:lastPrinted>
  <dcterms:created xsi:type="dcterms:W3CDTF">2009-03-04T01:02:00Z</dcterms:created>
  <dcterms:modified xsi:type="dcterms:W3CDTF">2020-10-17T13:30:40Z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